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ink/ink1.xml" ContentType="application/inkml+xml"/>
  <Override PartName="/xl/ink/ink2.xml" ContentType="application/inkml+xml"/>
  <Override PartName="/xl/ink/ink3.xml" ContentType="application/inkml+xml"/>
  <Override PartName="/xl/ink/ink4.xml" ContentType="application/inkml+xml"/>
  <Override PartName="/xl/ink/ink5.xml" ContentType="application/inkml+xml"/>
  <Override PartName="/xl/ink/ink6.xml" ContentType="application/inkml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9200" windowHeight="7050"/>
  </bookViews>
  <sheets>
    <sheet name="2G 1er Semestre" sheetId="3" r:id="rId1"/>
    <sheet name="2G 2º Semestre" sheetId="4" r:id="rId2"/>
  </sheets>
  <definedNames>
    <definedName name="_xlnm.Print_Area" localSheetId="0">'2G 1er Semestre'!$A$1:$U$202</definedName>
    <definedName name="_xlnm.Print_Area" localSheetId="1">'2G 2º Semestre'!$A$1:$U$179</definedName>
    <definedName name="_xlnm.Print_Titles" localSheetId="0">'2G 1er Semestre'!$1:$1</definedName>
    <definedName name="_xlnm.Print_Titles" localSheetId="1">'2G 2º Semestre'!$1:$1</definedName>
  </definedNames>
  <calcPr calcId="162913"/>
</workbook>
</file>

<file path=xl/calcChain.xml><?xml version="1.0" encoding="utf-8"?>
<calcChain xmlns="http://schemas.openxmlformats.org/spreadsheetml/2006/main">
  <c r="A128" i="4" l="1"/>
  <c r="B196" i="3" l="1"/>
  <c r="B198" i="3" s="1"/>
  <c r="F198" i="3" s="1"/>
  <c r="J198" i="3" s="1"/>
  <c r="N198" i="3" s="1"/>
  <c r="R198" i="3" s="1"/>
  <c r="F194" i="3"/>
  <c r="J194" i="3" s="1"/>
  <c r="N194" i="3" s="1"/>
  <c r="R194" i="3" s="1"/>
  <c r="F196" i="3" l="1"/>
  <c r="J196" i="3" s="1"/>
  <c r="N196" i="3" s="1"/>
  <c r="R196" i="3" s="1"/>
  <c r="B200" i="3"/>
  <c r="F200" i="3" s="1"/>
  <c r="J200" i="3" s="1"/>
  <c r="N200" i="3" s="1"/>
  <c r="R200" i="3" s="1"/>
  <c r="H9" i="4"/>
  <c r="Q9" i="4" s="1"/>
  <c r="H8" i="4"/>
  <c r="Q8" i="4" s="1"/>
  <c r="H7" i="4"/>
  <c r="Q7" i="4" s="1"/>
  <c r="H6" i="4"/>
  <c r="Q6" i="4" s="1"/>
  <c r="H5" i="4"/>
  <c r="Q5" i="4" s="1"/>
  <c r="B32" i="4"/>
  <c r="B41" i="4" s="1"/>
  <c r="A32" i="4"/>
  <c r="A41" i="4" s="1"/>
  <c r="A50" i="4" s="1"/>
  <c r="F23" i="4"/>
  <c r="J23" i="4" s="1"/>
  <c r="N23" i="4" s="1"/>
  <c r="R23" i="4" s="1"/>
  <c r="A60" i="4" l="1"/>
  <c r="A69" i="4" s="1"/>
  <c r="A78" i="4" s="1"/>
  <c r="A87" i="4" s="1"/>
  <c r="F32" i="4"/>
  <c r="J32" i="4" s="1"/>
  <c r="N32" i="4" s="1"/>
  <c r="R32" i="4" s="1"/>
  <c r="B50" i="4"/>
  <c r="F41" i="4"/>
  <c r="J41" i="4" s="1"/>
  <c r="N41" i="4" s="1"/>
  <c r="R41" i="4" s="1"/>
  <c r="A98" i="4" l="1"/>
  <c r="A108" i="4" s="1"/>
  <c r="A119" i="4" s="1"/>
  <c r="A137" i="4" s="1"/>
  <c r="A146" i="4" s="1"/>
  <c r="A155" i="4" s="1"/>
  <c r="B60" i="4"/>
  <c r="F50" i="4"/>
  <c r="J50" i="4" s="1"/>
  <c r="N50" i="4" s="1"/>
  <c r="R50" i="4" s="1"/>
  <c r="B69" i="4" l="1"/>
  <c r="B78" i="4" s="1"/>
  <c r="F60" i="4"/>
  <c r="J60" i="4" s="1"/>
  <c r="N60" i="4" s="1"/>
  <c r="R60" i="4" s="1"/>
  <c r="F78" i="4" l="1"/>
  <c r="J78" i="4" s="1"/>
  <c r="N78" i="4" s="1"/>
  <c r="R78" i="4" s="1"/>
  <c r="B87" i="4"/>
  <c r="F69" i="4"/>
  <c r="J69" i="4" s="1"/>
  <c r="N69" i="4" s="1"/>
  <c r="R69" i="4" s="1"/>
  <c r="B96" i="4" l="1"/>
  <c r="F87" i="4"/>
  <c r="J87" i="4" s="1"/>
  <c r="N87" i="4" s="1"/>
  <c r="R87" i="4" s="1"/>
  <c r="B98" i="4" l="1"/>
  <c r="F96" i="4"/>
  <c r="J96" i="4" s="1"/>
  <c r="N96" i="4" s="1"/>
  <c r="R96" i="4" s="1"/>
  <c r="F98" i="4" l="1"/>
  <c r="J98" i="4" s="1"/>
  <c r="N98" i="4" s="1"/>
  <c r="R98" i="4" s="1"/>
  <c r="B108" i="4"/>
  <c r="B119" i="4" l="1"/>
  <c r="F108" i="4"/>
  <c r="J108" i="4" s="1"/>
  <c r="N108" i="4" s="1"/>
  <c r="R108" i="4" s="1"/>
  <c r="B128" i="4" l="1"/>
  <c r="F119" i="4"/>
  <c r="J119" i="4" s="1"/>
  <c r="N119" i="4" s="1"/>
  <c r="R119" i="4" s="1"/>
  <c r="F128" i="4" l="1"/>
  <c r="J128" i="4" s="1"/>
  <c r="N128" i="4" s="1"/>
  <c r="R128" i="4" s="1"/>
  <c r="B137" i="4"/>
  <c r="F137" i="4" l="1"/>
  <c r="J137" i="4" s="1"/>
  <c r="N137" i="4" s="1"/>
  <c r="R137" i="4" s="1"/>
  <c r="B146" i="4"/>
  <c r="B155" i="4" l="1"/>
  <c r="F146" i="4"/>
  <c r="J146" i="4" s="1"/>
  <c r="N146" i="4" s="1"/>
  <c r="R146" i="4" s="1"/>
  <c r="F155" i="4" l="1"/>
  <c r="J155" i="4" s="1"/>
  <c r="N155" i="4" s="1"/>
  <c r="R155" i="4" s="1"/>
  <c r="B164" i="4"/>
  <c r="H9" i="3"/>
  <c r="R9" i="3" s="1"/>
  <c r="H8" i="3"/>
  <c r="R8" i="3" s="1"/>
  <c r="H7" i="3"/>
  <c r="R7" i="3" s="1"/>
  <c r="H6" i="3"/>
  <c r="R6" i="3" s="1"/>
  <c r="H5" i="3"/>
  <c r="R5" i="3" s="1"/>
  <c r="B25" i="3"/>
  <c r="F25" i="3" s="1"/>
  <c r="J25" i="3" s="1"/>
  <c r="N25" i="3" s="1"/>
  <c r="R25" i="3" s="1"/>
  <c r="A25" i="3"/>
  <c r="A36" i="3" s="1"/>
  <c r="A47" i="3" s="1"/>
  <c r="A58" i="3" s="1"/>
  <c r="A69" i="3" s="1"/>
  <c r="A80" i="3" s="1"/>
  <c r="A91" i="3" s="1"/>
  <c r="A102" i="3" s="1"/>
  <c r="A113" i="3" s="1"/>
  <c r="A124" i="3" s="1"/>
  <c r="A135" i="3" s="1"/>
  <c r="F22" i="3"/>
  <c r="J22" i="3" s="1"/>
  <c r="N22" i="3" s="1"/>
  <c r="R22" i="3" s="1"/>
  <c r="A146" i="3" l="1"/>
  <c r="A157" i="3" s="1"/>
  <c r="A166" i="3" s="1"/>
  <c r="A175" i="3" s="1"/>
  <c r="B166" i="4"/>
  <c r="F164" i="4"/>
  <c r="J164" i="4" s="1"/>
  <c r="N164" i="4" s="1"/>
  <c r="R164" i="4" s="1"/>
  <c r="B36" i="3"/>
  <c r="B168" i="4" l="1"/>
  <c r="F166" i="4"/>
  <c r="J166" i="4" s="1"/>
  <c r="N166" i="4" s="1"/>
  <c r="R166" i="4" s="1"/>
  <c r="F36" i="3"/>
  <c r="B47" i="3"/>
  <c r="F168" i="4" l="1"/>
  <c r="J168" i="4" s="1"/>
  <c r="N168" i="4" s="1"/>
  <c r="R168" i="4" s="1"/>
  <c r="J36" i="3"/>
  <c r="B58" i="3"/>
  <c r="F47" i="3"/>
  <c r="J47" i="3" s="1"/>
  <c r="N47" i="3" s="1"/>
  <c r="R47" i="3" s="1"/>
  <c r="B173" i="4" l="1"/>
  <c r="N36" i="3"/>
  <c r="F58" i="3"/>
  <c r="B69" i="3"/>
  <c r="F173" i="4" l="1"/>
  <c r="J173" i="4" s="1"/>
  <c r="N173" i="4" s="1"/>
  <c r="R173" i="4" s="1"/>
  <c r="B175" i="4"/>
  <c r="F171" i="4"/>
  <c r="J171" i="4" s="1"/>
  <c r="N171" i="4" s="1"/>
  <c r="R171" i="4" s="1"/>
  <c r="R36" i="3"/>
  <c r="J58" i="3"/>
  <c r="F69" i="3"/>
  <c r="J69" i="3" s="1"/>
  <c r="N69" i="3" s="1"/>
  <c r="R69" i="3" s="1"/>
  <c r="B80" i="3"/>
  <c r="B177" i="4" l="1"/>
  <c r="F177" i="4" s="1"/>
  <c r="J177" i="4" s="1"/>
  <c r="N177" i="4" s="1"/>
  <c r="R177" i="4" s="1"/>
  <c r="F175" i="4"/>
  <c r="J175" i="4" s="1"/>
  <c r="N175" i="4" s="1"/>
  <c r="R175" i="4" s="1"/>
  <c r="N58" i="3"/>
  <c r="F80" i="3"/>
  <c r="J80" i="3" s="1"/>
  <c r="N80" i="3" s="1"/>
  <c r="R80" i="3" s="1"/>
  <c r="B91" i="3"/>
  <c r="B102" i="3" s="1"/>
  <c r="F102" i="3" s="1"/>
  <c r="J102" i="3" s="1"/>
  <c r="N102" i="3" s="1"/>
  <c r="R102" i="3" s="1"/>
  <c r="R58" i="3" l="1"/>
  <c r="F91" i="3"/>
  <c r="J91" i="3" s="1"/>
  <c r="N91" i="3" s="1"/>
  <c r="R91" i="3" s="1"/>
  <c r="B113" i="3" l="1"/>
  <c r="F113" i="3" l="1"/>
  <c r="J113" i="3" s="1"/>
  <c r="N113" i="3" s="1"/>
  <c r="R113" i="3" s="1"/>
  <c r="B124" i="3"/>
  <c r="F124" i="3" l="1"/>
  <c r="B135" i="3"/>
  <c r="B146" i="3" s="1"/>
  <c r="F146" i="3" s="1"/>
  <c r="J146" i="3" l="1"/>
  <c r="N146" i="3" s="1"/>
  <c r="R146" i="3" s="1"/>
  <c r="B157" i="3"/>
  <c r="F157" i="3" s="1"/>
  <c r="J157" i="3" s="1"/>
  <c r="N157" i="3" s="1"/>
  <c r="R157" i="3" s="1"/>
  <c r="J124" i="3"/>
  <c r="N124" i="3" s="1"/>
  <c r="R124" i="3" s="1"/>
  <c r="F135" i="3"/>
  <c r="J135" i="3" s="1"/>
  <c r="N135" i="3" s="1"/>
  <c r="R135" i="3" s="1"/>
  <c r="B166" i="3" l="1"/>
  <c r="B175" i="3" s="1"/>
  <c r="F175" i="3" l="1"/>
  <c r="J175" i="3" s="1"/>
  <c r="N175" i="3" s="1"/>
  <c r="B187" i="3"/>
  <c r="F166" i="3"/>
  <c r="J166" i="3" s="1"/>
  <c r="N166" i="3" s="1"/>
  <c r="R166" i="3" s="1"/>
  <c r="B189" i="3" l="1"/>
  <c r="F187" i="3"/>
  <c r="J187" i="3" s="1"/>
  <c r="N187" i="3" s="1"/>
  <c r="R187" i="3" s="1"/>
  <c r="R175" i="3"/>
  <c r="B191" i="3" l="1"/>
  <c r="F191" i="3" s="1"/>
  <c r="J191" i="3" s="1"/>
  <c r="N191" i="3" s="1"/>
  <c r="R191" i="3" s="1"/>
  <c r="F189" i="3"/>
  <c r="J189" i="3" s="1"/>
  <c r="N189" i="3" s="1"/>
  <c r="R189" i="3" s="1"/>
</calcChain>
</file>

<file path=xl/sharedStrings.xml><?xml version="1.0" encoding="utf-8"?>
<sst xmlns="http://schemas.openxmlformats.org/spreadsheetml/2006/main" count="1255" uniqueCount="321">
  <si>
    <t>Gran Grupo</t>
  </si>
  <si>
    <t>2, 4 grupos</t>
  </si>
  <si>
    <t>TEORÍA/PROB/PT/Ev  (Aula A-105)</t>
  </si>
  <si>
    <t>Prácticas</t>
  </si>
  <si>
    <t>Tutorías</t>
  </si>
  <si>
    <t>ASIGNATURAS / ACTIVIDADES FORMATIVAS</t>
  </si>
  <si>
    <t>Actividad formativa</t>
  </si>
  <si>
    <t>Teoría /
Problema</t>
  </si>
  <si>
    <t>PT</t>
  </si>
  <si>
    <t>Total</t>
  </si>
  <si>
    <t xml:space="preserve">Ev </t>
  </si>
  <si>
    <t>Aula</t>
  </si>
  <si>
    <t>grupos</t>
  </si>
  <si>
    <t>CP (I/L)</t>
  </si>
  <si>
    <t>CP(C)</t>
  </si>
  <si>
    <t>Tu</t>
  </si>
  <si>
    <t>TOTAL</t>
  </si>
  <si>
    <t xml:space="preserve">Biodiversidad Marina </t>
  </si>
  <si>
    <t xml:space="preserve">Mecánica de Fluidos Geofísicos </t>
  </si>
  <si>
    <t xml:space="preserve">Fundamentos de Computación Científica </t>
  </si>
  <si>
    <t>Matemáticas para la Oceanografía</t>
  </si>
  <si>
    <t xml:space="preserve">Química de las Disoluciones </t>
  </si>
  <si>
    <t>Relación entre la asignación de los  grupos en matrícula y en horario</t>
  </si>
  <si>
    <t>Identificación de los grupos en el horario</t>
  </si>
  <si>
    <t>actividad</t>
  </si>
  <si>
    <t>Nº Grupos asignatura</t>
  </si>
  <si>
    <t>grupo en matrícula</t>
  </si>
  <si>
    <t>grupo en horario</t>
  </si>
  <si>
    <t>DÍA DE LA SEMANA (de Lunes a Viernes)</t>
  </si>
  <si>
    <t>tutoría/aula /laboratorio</t>
  </si>
  <si>
    <t>Tutoría / Pr. Aula / Pr Laboratorio 01.0i (i=1,2)</t>
  </si>
  <si>
    <t>Toda la clase</t>
  </si>
  <si>
    <t>Tutoría / Pr. Aula / Pr Laboratorio 01.0i (i=3,4)</t>
  </si>
  <si>
    <t>aula</t>
  </si>
  <si>
    <t>Pr. Aula 01.0i (i=1,2)</t>
  </si>
  <si>
    <t>Lunes</t>
  </si>
  <si>
    <t>Martes</t>
  </si>
  <si>
    <t>Miércoles</t>
  </si>
  <si>
    <t>Jueves</t>
  </si>
  <si>
    <t>Viernes</t>
  </si>
  <si>
    <t>SEMANA</t>
  </si>
  <si>
    <t>NAVIDAD</t>
  </si>
  <si>
    <t>Notas:</t>
  </si>
  <si>
    <t>TEORÍA/PROBLEMAS/otras (Aula A-105)</t>
  </si>
  <si>
    <t>Tutoría</t>
  </si>
  <si>
    <t>Horas
 totales</t>
  </si>
  <si>
    <t>ASIGNATURAS / ACTIVIDADEstadística FORMATIVAS</t>
  </si>
  <si>
    <t>Pres Trabajos</t>
  </si>
  <si>
    <t>Eval.</t>
  </si>
  <si>
    <t>Aula (h)</t>
  </si>
  <si>
    <t>grupos aula</t>
  </si>
  <si>
    <t>Lab (h)</t>
  </si>
  <si>
    <t>grupos
 Lab</t>
  </si>
  <si>
    <t>Campo</t>
  </si>
  <si>
    <t>Tu (h)</t>
  </si>
  <si>
    <t>Estadística</t>
  </si>
  <si>
    <t>Medios Sedimentarios Marinos</t>
  </si>
  <si>
    <t>Ondas Oceánicas</t>
  </si>
  <si>
    <t>Química Orgánica</t>
  </si>
  <si>
    <t>Grupo 1</t>
  </si>
  <si>
    <t>Grupo 2</t>
  </si>
  <si>
    <t>Martes de Carnaval</t>
  </si>
  <si>
    <t>SEMANA SANTA</t>
  </si>
  <si>
    <t>Inicio Convocatoria Ordinaria</t>
  </si>
  <si>
    <t>Fin Convocatoria Ordinaria</t>
  </si>
  <si>
    <t>Ordinaria</t>
  </si>
  <si>
    <t>Extraordinaria</t>
  </si>
  <si>
    <t>Día del Pino (festivo en Gran Canaria)</t>
  </si>
  <si>
    <t>Química de las Disoluciones (A-105)</t>
  </si>
  <si>
    <t>Matemáticas para la Oceanografía  (A-105)</t>
  </si>
  <si>
    <t>Biodiversidad Marina (A-105)</t>
  </si>
  <si>
    <t>Biodiversidad Marina ( A-105)</t>
  </si>
  <si>
    <t>Mecánica de Fluidos Geofísicos  (A-105)</t>
  </si>
  <si>
    <t>Fundamentos de Computación C. (A-105)</t>
  </si>
  <si>
    <t>Día de la Hispanidad</t>
  </si>
  <si>
    <t>Día de Todos los Santos</t>
  </si>
  <si>
    <t>F. Computación C.
EVALUACIÓN
De 15:30 a 17:30 h 
(A-105; A-102)</t>
  </si>
  <si>
    <t>Matemáticas para la Oceanografía
EVALUACIÓN
(A-105)</t>
  </si>
  <si>
    <t>Mecánica de Fluidos Físicos
EVALUACIÓN
De 15:30 a 17:30 h 
(A-105; A-102; A-204)</t>
  </si>
  <si>
    <t>Química de Disoluciones 
EVALUACIÓN
De 13:30 a 16:30 h
(A-105; A-102; A-204)</t>
  </si>
  <si>
    <t>Extraordinara</t>
  </si>
  <si>
    <t>Química Orgánica (A-105)</t>
  </si>
  <si>
    <t>Fisiología Organismos Marinos (A-105)</t>
  </si>
  <si>
    <t>Ondas Oceánicas (A-105)</t>
  </si>
  <si>
    <t>Estadística (A-105)</t>
  </si>
  <si>
    <t>Medios Sedimentarios Marinos (A-105)</t>
  </si>
  <si>
    <t>Fisiología Org. Mar. 
LAB
Grupo 2.1
(B1)</t>
  </si>
  <si>
    <t>Medios S.M. 
EVALUACIÓN
(A-105)</t>
  </si>
  <si>
    <t>Química Org.
LAB
Grupo 2.2
(Q3)</t>
  </si>
  <si>
    <t>Estadística 
PRESENTACIÓN TRABAJOS
EVALUACIÓN DE PRÁCTICAS
(A-105; A-201)</t>
  </si>
  <si>
    <t>Estadística 
EVALUACIÓN
(A-105; A-102)</t>
  </si>
  <si>
    <t>Ondas Oceánicas
EVALUACIÓN
(A-105)</t>
  </si>
  <si>
    <t>Medios Sedimentarios Marinos
EVALUACIÓN
(A-105)</t>
  </si>
  <si>
    <t>Fiesta del Trabajo</t>
  </si>
  <si>
    <t>Fisiología Organismos Marinos
PRESENTACIÓN DE TRABAJOS
(A-105)</t>
  </si>
  <si>
    <t>Ondas Oceánicas 
EVALUACIÓN
(A-105; A-201)</t>
  </si>
  <si>
    <t>Día de Canarias</t>
  </si>
  <si>
    <t>San Juan</t>
  </si>
  <si>
    <t>Firma de actas de la Convocatoria Extraordinaria: 19 de julio de 2024</t>
  </si>
  <si>
    <t>Biodiversidad Marina
SALIDA DE CAMPO
De 8:00 a 16:00 h</t>
  </si>
  <si>
    <t>Día de la Constitución Española</t>
  </si>
  <si>
    <t>Día de la Inmaculada Concepción</t>
  </si>
  <si>
    <t>Firma de actas de la Convocatoria Ordinaria: 14 de junio de 2024</t>
  </si>
  <si>
    <r>
      <t>2º CURSO - GRADO EN CIENCIAS DEL MAR
1</t>
    </r>
    <r>
      <rPr>
        <b/>
        <vertAlign val="superscript"/>
        <sz val="26"/>
        <color theme="4" tint="-0.249977111117893"/>
        <rFont val="Calibri"/>
        <family val="2"/>
        <scheme val="minor"/>
      </rPr>
      <t>er</t>
    </r>
    <r>
      <rPr>
        <b/>
        <sz val="26"/>
        <color theme="4" tint="-0.249977111117893"/>
        <rFont val="Calibri"/>
        <family val="2"/>
        <scheme val="minor"/>
      </rPr>
      <t xml:space="preserve"> Semestre
Curso 2023-2024</t>
    </r>
  </si>
  <si>
    <t>2º CURSO - GRADO EN CIENCIAS DEL MAR
2º Semestre
Curso 2023-2024</t>
  </si>
  <si>
    <t>Grupo 3</t>
  </si>
  <si>
    <t>Grupo 4</t>
  </si>
  <si>
    <t>GRUPO 1</t>
  </si>
  <si>
    <t>GRUPO 2</t>
  </si>
  <si>
    <t>F. Computación C.
AULA
GRUPO 2
(Au.INF1)</t>
  </si>
  <si>
    <t>F. Computación C.
AULA
GRUPO 1
(Au.INF1)</t>
  </si>
  <si>
    <r>
      <t xml:space="preserve">Biodiversidad M.
LAB
</t>
    </r>
    <r>
      <rPr>
        <b/>
        <sz val="12"/>
        <color theme="1"/>
        <rFont val="Arial Narrow"/>
        <family val="2"/>
      </rPr>
      <t>Grupo 1</t>
    </r>
    <r>
      <rPr>
        <sz val="12"/>
        <color theme="1"/>
        <rFont val="Arial Narrow"/>
        <family val="2"/>
      </rPr>
      <t xml:space="preserve">
(B1)</t>
    </r>
  </si>
  <si>
    <r>
      <t xml:space="preserve">Biodiversidad M.
LAB
</t>
    </r>
    <r>
      <rPr>
        <b/>
        <sz val="12"/>
        <color theme="1"/>
        <rFont val="Arial Narrow"/>
        <family val="2"/>
      </rPr>
      <t>Grupo 3</t>
    </r>
    <r>
      <rPr>
        <sz val="12"/>
        <color theme="1"/>
        <rFont val="Arial Narrow"/>
        <family val="2"/>
      </rPr>
      <t xml:space="preserve">
(B1)</t>
    </r>
  </si>
  <si>
    <r>
      <t xml:space="preserve">Biodiversidad M.
LAB
</t>
    </r>
    <r>
      <rPr>
        <b/>
        <sz val="12"/>
        <color theme="1"/>
        <rFont val="Arial Narrow"/>
        <family val="2"/>
      </rPr>
      <t>Grupo 2</t>
    </r>
    <r>
      <rPr>
        <sz val="12"/>
        <color theme="1"/>
        <rFont val="Arial Narrow"/>
        <family val="2"/>
      </rPr>
      <t xml:space="preserve">
(B1)</t>
    </r>
  </si>
  <si>
    <r>
      <t xml:space="preserve">Biodiversidad M.
LAB
</t>
    </r>
    <r>
      <rPr>
        <b/>
        <sz val="12"/>
        <color theme="1"/>
        <rFont val="Arial Narrow"/>
        <family val="2"/>
      </rPr>
      <t>Grupo 4</t>
    </r>
    <r>
      <rPr>
        <sz val="12"/>
        <color theme="1"/>
        <rFont val="Arial Narrow"/>
        <family val="2"/>
      </rPr>
      <t xml:space="preserve">
(B1)</t>
    </r>
  </si>
  <si>
    <t>Biodiversidad M.
AULA
GRUPO 1
(A-105)</t>
  </si>
  <si>
    <t>Biodiversidad M.
AULA
GRUPO 2
(A-105)</t>
  </si>
  <si>
    <t>Biodiversidad M.
AULA
GRUPO 1         
(A-105)</t>
  </si>
  <si>
    <t>Biodiversidad M.
AULA
GRUPO 2         
(A-105)</t>
  </si>
  <si>
    <r>
      <t xml:space="preserve">Química D.
AULA
</t>
    </r>
    <r>
      <rPr>
        <b/>
        <sz val="14"/>
        <color theme="1"/>
        <rFont val="Arial Narrow"/>
        <family val="2"/>
      </rPr>
      <t>Grupo 2</t>
    </r>
    <r>
      <rPr>
        <sz val="14"/>
        <color theme="1"/>
        <rFont val="Arial Narrow"/>
        <family val="2"/>
      </rPr>
      <t xml:space="preserve">
(A-204)</t>
    </r>
  </si>
  <si>
    <r>
      <t xml:space="preserve">Química D.
AULA
</t>
    </r>
    <r>
      <rPr>
        <b/>
        <sz val="14"/>
        <color theme="1"/>
        <rFont val="Arial Narrow"/>
        <family val="2"/>
      </rPr>
      <t>Grupo 1</t>
    </r>
    <r>
      <rPr>
        <sz val="14"/>
        <color theme="1"/>
        <rFont val="Arial Narrow"/>
        <family val="2"/>
      </rPr>
      <t xml:space="preserve">
(A-204)</t>
    </r>
  </si>
  <si>
    <r>
      <t xml:space="preserve">Química D.
AULA
</t>
    </r>
    <r>
      <rPr>
        <b/>
        <sz val="14"/>
        <color theme="1"/>
        <rFont val="Arial Narrow"/>
        <family val="2"/>
      </rPr>
      <t>Grupo 4</t>
    </r>
    <r>
      <rPr>
        <sz val="14"/>
        <color theme="1"/>
        <rFont val="Arial Narrow"/>
        <family val="2"/>
      </rPr>
      <t xml:space="preserve">
(A-204)</t>
    </r>
  </si>
  <si>
    <t>CHARLA DECANATO
De 11:00 a 13:00 h</t>
  </si>
  <si>
    <t>F. Computación C.
AULA
GRUPO 2
(A-105)</t>
  </si>
  <si>
    <t>F. Computación C.
AULA
GRUPO 1
(A-105)</t>
  </si>
  <si>
    <t>Matemáticas Oc.
AULA
GRUPO 1
(A-105)</t>
  </si>
  <si>
    <t>Matemáticas Oc.
AULA
GRUPO 2
(A-105)</t>
  </si>
  <si>
    <r>
      <t xml:space="preserve">Mecánica F.G.
AULA
</t>
    </r>
    <r>
      <rPr>
        <b/>
        <sz val="14"/>
        <color theme="1"/>
        <rFont val="Arial Narrow"/>
        <family val="2"/>
      </rPr>
      <t>Grupo 1</t>
    </r>
    <r>
      <rPr>
        <sz val="14"/>
        <color theme="1"/>
        <rFont val="Arial Narrow"/>
        <family val="2"/>
      </rPr>
      <t xml:space="preserve">
(A-102)</t>
    </r>
  </si>
  <si>
    <r>
      <t xml:space="preserve">Mecánica F.G.
AULA
</t>
    </r>
    <r>
      <rPr>
        <b/>
        <sz val="14"/>
        <color theme="1"/>
        <rFont val="Arial Narrow"/>
        <family val="2"/>
      </rPr>
      <t>Grupo 3</t>
    </r>
    <r>
      <rPr>
        <sz val="14"/>
        <color theme="1"/>
        <rFont val="Arial Narrow"/>
        <family val="2"/>
      </rPr>
      <t xml:space="preserve">
(A-102)</t>
    </r>
  </si>
  <si>
    <r>
      <t xml:space="preserve">Mecánica F.G.
AULA
</t>
    </r>
    <r>
      <rPr>
        <b/>
        <sz val="14"/>
        <color theme="1"/>
        <rFont val="Arial Narrow"/>
        <family val="2"/>
      </rPr>
      <t>Grupo 2</t>
    </r>
    <r>
      <rPr>
        <sz val="14"/>
        <color theme="1"/>
        <rFont val="Arial Narrow"/>
        <family val="2"/>
      </rPr>
      <t xml:space="preserve">
(A-102)</t>
    </r>
  </si>
  <si>
    <r>
      <t xml:space="preserve">Mecánica F.G.
AULA
</t>
    </r>
    <r>
      <rPr>
        <b/>
        <sz val="14"/>
        <color theme="1"/>
        <rFont val="Arial Narrow"/>
        <family val="2"/>
      </rPr>
      <t>Grupo 4</t>
    </r>
    <r>
      <rPr>
        <sz val="14"/>
        <color theme="1"/>
        <rFont val="Arial Narrow"/>
        <family val="2"/>
      </rPr>
      <t xml:space="preserve">
(A-102)</t>
    </r>
  </si>
  <si>
    <r>
      <t xml:space="preserve">Mecánica F.G.
LAB
</t>
    </r>
    <r>
      <rPr>
        <b/>
        <sz val="14"/>
        <color theme="1"/>
        <rFont val="Arial Narrow"/>
        <family val="2"/>
      </rPr>
      <t>Grupo 2</t>
    </r>
    <r>
      <rPr>
        <sz val="14"/>
        <color theme="1"/>
        <rFont val="Arial Narrow"/>
        <family val="2"/>
      </rPr>
      <t xml:space="preserve">
(F9)</t>
    </r>
  </si>
  <si>
    <r>
      <t xml:space="preserve">Mecánica F.G.
LAB
</t>
    </r>
    <r>
      <rPr>
        <b/>
        <sz val="14"/>
        <color theme="1"/>
        <rFont val="Arial Narrow"/>
        <family val="2"/>
      </rPr>
      <t>Grupo 4</t>
    </r>
    <r>
      <rPr>
        <sz val="14"/>
        <color theme="1"/>
        <rFont val="Arial Narrow"/>
        <family val="2"/>
      </rPr>
      <t xml:space="preserve">
(F9)</t>
    </r>
  </si>
  <si>
    <r>
      <t xml:space="preserve">Mecánica F.G.
LAB
</t>
    </r>
    <r>
      <rPr>
        <b/>
        <sz val="14"/>
        <color theme="1"/>
        <rFont val="Arial Narrow"/>
        <family val="2"/>
      </rPr>
      <t>Grupo 1</t>
    </r>
    <r>
      <rPr>
        <sz val="14"/>
        <color theme="1"/>
        <rFont val="Arial Narrow"/>
        <family val="2"/>
      </rPr>
      <t xml:space="preserve">
(F9)</t>
    </r>
  </si>
  <si>
    <r>
      <t xml:space="preserve">Mecánica F.G.
LAB
</t>
    </r>
    <r>
      <rPr>
        <b/>
        <sz val="14"/>
        <color theme="1"/>
        <rFont val="Arial Narrow"/>
        <family val="2"/>
      </rPr>
      <t>Grupo 3</t>
    </r>
    <r>
      <rPr>
        <sz val="14"/>
        <color theme="1"/>
        <rFont val="Arial Narrow"/>
        <family val="2"/>
      </rPr>
      <t xml:space="preserve">
(F9)</t>
    </r>
  </si>
  <si>
    <t>Matemáticas Oc.
AULA
GRUPO 1
(Au.INF1)</t>
  </si>
  <si>
    <t>Matemáticas Oc.
AULA
GRUPO 2
(Au.INF1)</t>
  </si>
  <si>
    <r>
      <t xml:space="preserve">Mecánica F.G.
TUT
</t>
    </r>
    <r>
      <rPr>
        <b/>
        <sz val="12"/>
        <color theme="1"/>
        <rFont val="Arial Narrow"/>
        <family val="2"/>
      </rPr>
      <t>Grupo 2</t>
    </r>
    <r>
      <rPr>
        <sz val="12"/>
        <color theme="1"/>
        <rFont val="Arial Narrow"/>
        <family val="2"/>
      </rPr>
      <t xml:space="preserve">
(A-102)</t>
    </r>
  </si>
  <si>
    <r>
      <t xml:space="preserve">Mecánica F.G.
TUT
</t>
    </r>
    <r>
      <rPr>
        <b/>
        <sz val="12"/>
        <color theme="1"/>
        <rFont val="Arial Narrow"/>
        <family val="2"/>
      </rPr>
      <t>Grupo 3</t>
    </r>
    <r>
      <rPr>
        <sz val="12"/>
        <color theme="1"/>
        <rFont val="Arial Narrow"/>
        <family val="2"/>
      </rPr>
      <t xml:space="preserve">
(A-102)</t>
    </r>
  </si>
  <si>
    <r>
      <t xml:space="preserve">Mecánica F.G.
TUT
</t>
    </r>
    <r>
      <rPr>
        <b/>
        <sz val="12"/>
        <color theme="1"/>
        <rFont val="Arial Narrow"/>
        <family val="2"/>
      </rPr>
      <t>Grupo 1</t>
    </r>
    <r>
      <rPr>
        <sz val="12"/>
        <color theme="1"/>
        <rFont val="Arial Narrow"/>
        <family val="2"/>
      </rPr>
      <t xml:space="preserve">
(A-102)</t>
    </r>
  </si>
  <si>
    <r>
      <t xml:space="preserve">Mecánica F.G.
TUT
</t>
    </r>
    <r>
      <rPr>
        <b/>
        <sz val="12"/>
        <color theme="1"/>
        <rFont val="Arial Narrow"/>
        <family val="2"/>
      </rPr>
      <t>Grupo 4</t>
    </r>
    <r>
      <rPr>
        <sz val="12"/>
        <color theme="1"/>
        <rFont val="Arial Narrow"/>
        <family val="2"/>
      </rPr>
      <t xml:space="preserve">
(A-102)</t>
    </r>
  </si>
  <si>
    <t>12:30-13:00</t>
  </si>
  <si>
    <t>15:00-16:00</t>
  </si>
  <si>
    <r>
      <t xml:space="preserve">Mecánica F.G.
AULA
</t>
    </r>
    <r>
      <rPr>
        <b/>
        <sz val="11"/>
        <color theme="1"/>
        <rFont val="Arial Narrow"/>
        <family val="2"/>
      </rPr>
      <t>Grupo 1</t>
    </r>
    <r>
      <rPr>
        <sz val="11"/>
        <color theme="1"/>
        <rFont val="Arial Narrow"/>
        <family val="2"/>
      </rPr>
      <t xml:space="preserve">
(A-102)</t>
    </r>
  </si>
  <si>
    <r>
      <t xml:space="preserve">Mecánica F.G.
AULA
</t>
    </r>
    <r>
      <rPr>
        <b/>
        <sz val="11"/>
        <color theme="1"/>
        <rFont val="Arial Narrow"/>
        <family val="2"/>
      </rPr>
      <t>Grupo 3</t>
    </r>
    <r>
      <rPr>
        <sz val="11"/>
        <color theme="1"/>
        <rFont val="Arial Narrow"/>
        <family val="2"/>
      </rPr>
      <t xml:space="preserve">
(A-102)</t>
    </r>
  </si>
  <si>
    <r>
      <t xml:space="preserve">Mecánica F.G.
AULA
</t>
    </r>
    <r>
      <rPr>
        <b/>
        <sz val="11"/>
        <color theme="1"/>
        <rFont val="Arial Narrow"/>
        <family val="2"/>
      </rPr>
      <t>Grupo 2</t>
    </r>
    <r>
      <rPr>
        <sz val="11"/>
        <color theme="1"/>
        <rFont val="Arial Narrow"/>
        <family val="2"/>
      </rPr>
      <t xml:space="preserve">
(A-102)</t>
    </r>
  </si>
  <si>
    <r>
      <t xml:space="preserve">Química D.
AULA
</t>
    </r>
    <r>
      <rPr>
        <b/>
        <sz val="14"/>
        <color theme="1"/>
        <rFont val="Arial Narrow"/>
        <family val="2"/>
      </rPr>
      <t>Grupo 3</t>
    </r>
    <r>
      <rPr>
        <sz val="14"/>
        <color theme="1"/>
        <rFont val="Arial Narrow"/>
        <family val="2"/>
      </rPr>
      <t xml:space="preserve">
(A-204)</t>
    </r>
  </si>
  <si>
    <r>
      <t xml:space="preserve">Mecánica F.G.
AULA
</t>
    </r>
    <r>
      <rPr>
        <b/>
        <sz val="11"/>
        <color theme="1"/>
        <rFont val="Arial Narrow"/>
        <family val="2"/>
      </rPr>
      <t>Grupo 4</t>
    </r>
    <r>
      <rPr>
        <sz val="11"/>
        <color theme="1"/>
        <rFont val="Arial Narrow"/>
        <family val="2"/>
      </rPr>
      <t xml:space="preserve">
(A-102)</t>
    </r>
  </si>
  <si>
    <r>
      <t xml:space="preserve">Biodiversidad M.
</t>
    </r>
    <r>
      <rPr>
        <b/>
        <sz val="12"/>
        <color theme="1"/>
        <rFont val="Arial Narrow"/>
        <family val="2"/>
      </rPr>
      <t>LAB
Grupo 2</t>
    </r>
    <r>
      <rPr>
        <sz val="12"/>
        <color theme="1"/>
        <rFont val="Arial Narrow"/>
        <family val="2"/>
      </rPr>
      <t xml:space="preserve">
(B1)</t>
    </r>
  </si>
  <si>
    <t>F. Computación C.
AULA
GRUPO 2
(Au.INF2)</t>
  </si>
  <si>
    <t>F. Computación C.
AULA
GRUPO 1
(Au.INF2)</t>
  </si>
  <si>
    <r>
      <t xml:space="preserve">Matemáticas Oc.
TUT
</t>
    </r>
    <r>
      <rPr>
        <b/>
        <sz val="9"/>
        <color theme="1"/>
        <rFont val="Arial Narrow"/>
        <family val="2"/>
      </rPr>
      <t>Grupo 2</t>
    </r>
    <r>
      <rPr>
        <sz val="9"/>
        <color theme="1"/>
        <rFont val="Arial Narrow"/>
        <family val="2"/>
      </rPr>
      <t xml:space="preserve">
(A-102)</t>
    </r>
  </si>
  <si>
    <r>
      <t xml:space="preserve">Matemáticas Oc.
TUT
</t>
    </r>
    <r>
      <rPr>
        <b/>
        <sz val="9"/>
        <color theme="1"/>
        <rFont val="Arial Narrow"/>
        <family val="2"/>
      </rPr>
      <t>Grupo 1</t>
    </r>
    <r>
      <rPr>
        <sz val="9"/>
        <color theme="1"/>
        <rFont val="Arial Narrow"/>
        <family val="2"/>
      </rPr>
      <t xml:space="preserve">
(A-105)</t>
    </r>
  </si>
  <si>
    <r>
      <t xml:space="preserve">Mecánica F.G.
TUT
</t>
    </r>
    <r>
      <rPr>
        <b/>
        <sz val="11"/>
        <color theme="1"/>
        <rFont val="Arial Narrow"/>
        <family val="2"/>
      </rPr>
      <t>Grupo 1</t>
    </r>
    <r>
      <rPr>
        <sz val="11"/>
        <color theme="1"/>
        <rFont val="Arial Narrow"/>
        <family val="2"/>
      </rPr>
      <t xml:space="preserve">
(A-102)</t>
    </r>
  </si>
  <si>
    <r>
      <t>Mecánica F.G.
TUT</t>
    </r>
    <r>
      <rPr>
        <b/>
        <sz val="11"/>
        <color theme="1"/>
        <rFont val="Arial Narrow"/>
        <family val="2"/>
      </rPr>
      <t xml:space="preserve">
Grupo 4</t>
    </r>
    <r>
      <rPr>
        <sz val="11"/>
        <color theme="1"/>
        <rFont val="Arial Narrow"/>
        <family val="2"/>
      </rPr>
      <t xml:space="preserve">
(A-102)</t>
    </r>
  </si>
  <si>
    <t>Biodiversidad M.
AULA
GRUPO 1 
(A-102)</t>
  </si>
  <si>
    <t>Biodiversidad M.
AULA
GRUPO 2 
(A-105)</t>
  </si>
  <si>
    <t>Matemáticas Oc.
AULA
GRUPO 2
(Au.INF2)</t>
  </si>
  <si>
    <t>Biodiversidad M.
AULA
GRUPO 1
(A-205)</t>
  </si>
  <si>
    <r>
      <t xml:space="preserve">Mecánica F.G.
LAB
</t>
    </r>
    <r>
      <rPr>
        <b/>
        <sz val="11"/>
        <color theme="1"/>
        <rFont val="Arial Narrow"/>
        <family val="2"/>
      </rPr>
      <t>Grupo 1</t>
    </r>
    <r>
      <rPr>
        <sz val="11"/>
        <color theme="1"/>
        <rFont val="Arial Narrow"/>
        <family val="2"/>
      </rPr>
      <t xml:space="preserve">
(F9)</t>
    </r>
  </si>
  <si>
    <r>
      <t xml:space="preserve">Química D.
LAB
</t>
    </r>
    <r>
      <rPr>
        <b/>
        <sz val="14"/>
        <color theme="1"/>
        <rFont val="Arial Narrow"/>
        <family val="2"/>
      </rPr>
      <t>Grupo 2</t>
    </r>
    <r>
      <rPr>
        <sz val="14"/>
        <color theme="1"/>
        <rFont val="Arial Narrow"/>
        <family val="2"/>
      </rPr>
      <t xml:space="preserve">
(Q9)</t>
    </r>
  </si>
  <si>
    <r>
      <t xml:space="preserve">Mecánica F.G.
LAB
</t>
    </r>
    <r>
      <rPr>
        <b/>
        <sz val="11"/>
        <color theme="1"/>
        <rFont val="Arial Narrow"/>
        <family val="2"/>
      </rPr>
      <t>Grupo 3</t>
    </r>
    <r>
      <rPr>
        <sz val="11"/>
        <color theme="1"/>
        <rFont val="Arial Narrow"/>
        <family val="2"/>
      </rPr>
      <t xml:space="preserve">
(F9)</t>
    </r>
  </si>
  <si>
    <r>
      <t xml:space="preserve">Química D.
LAB
</t>
    </r>
    <r>
      <rPr>
        <b/>
        <sz val="14"/>
        <color theme="1"/>
        <rFont val="Arial Narrow"/>
        <family val="2"/>
      </rPr>
      <t>Grupo 4</t>
    </r>
    <r>
      <rPr>
        <sz val="14"/>
        <color theme="1"/>
        <rFont val="Arial Narrow"/>
        <family val="2"/>
      </rPr>
      <t xml:space="preserve">
(Q9)</t>
    </r>
  </si>
  <si>
    <r>
      <t xml:space="preserve">Química D.
LAB
</t>
    </r>
    <r>
      <rPr>
        <b/>
        <sz val="14"/>
        <color theme="1"/>
        <rFont val="Arial Narrow"/>
        <family val="2"/>
      </rPr>
      <t>Grupo 1</t>
    </r>
    <r>
      <rPr>
        <sz val="14"/>
        <color theme="1"/>
        <rFont val="Arial Narrow"/>
        <family val="2"/>
      </rPr>
      <t xml:space="preserve">
(Q9)</t>
    </r>
  </si>
  <si>
    <r>
      <t xml:space="preserve">Mecánica F.G.
LAB
</t>
    </r>
    <r>
      <rPr>
        <b/>
        <sz val="11"/>
        <color theme="1"/>
        <rFont val="Arial Narrow"/>
        <family val="2"/>
      </rPr>
      <t>Grupo 2</t>
    </r>
    <r>
      <rPr>
        <sz val="11"/>
        <color theme="1"/>
        <rFont val="Arial Narrow"/>
        <family val="2"/>
      </rPr>
      <t xml:space="preserve">
(F9)</t>
    </r>
  </si>
  <si>
    <r>
      <t xml:space="preserve">Mecánica F.G.
LAB
</t>
    </r>
    <r>
      <rPr>
        <b/>
        <sz val="11"/>
        <color theme="1"/>
        <rFont val="Arial Narrow"/>
        <family val="2"/>
      </rPr>
      <t>Grupo 4</t>
    </r>
    <r>
      <rPr>
        <sz val="11"/>
        <color theme="1"/>
        <rFont val="Arial Narrow"/>
        <family val="2"/>
      </rPr>
      <t xml:space="preserve">
(F9)</t>
    </r>
  </si>
  <si>
    <r>
      <t xml:space="preserve">Química D.
</t>
    </r>
    <r>
      <rPr>
        <b/>
        <sz val="14"/>
        <color theme="1"/>
        <rFont val="Arial Narrow"/>
        <family val="2"/>
      </rPr>
      <t>LAB
Grupo 3</t>
    </r>
    <r>
      <rPr>
        <sz val="14"/>
        <color theme="1"/>
        <rFont val="Arial Narrow"/>
        <family val="2"/>
      </rPr>
      <t xml:space="preserve">
(Q9)</t>
    </r>
  </si>
  <si>
    <r>
      <t xml:space="preserve">Mecánica F.G.
AULA
</t>
    </r>
    <r>
      <rPr>
        <b/>
        <sz val="11"/>
        <color theme="1"/>
        <rFont val="Arial Narrow"/>
        <family val="2"/>
      </rPr>
      <t>Grupo 1</t>
    </r>
    <r>
      <rPr>
        <sz val="11"/>
        <color theme="1"/>
        <rFont val="Arial Narrow"/>
        <family val="2"/>
      </rPr>
      <t xml:space="preserve">
(A-202)</t>
    </r>
  </si>
  <si>
    <r>
      <t xml:space="preserve">Mecánica F.G.
AULA
</t>
    </r>
    <r>
      <rPr>
        <b/>
        <sz val="11"/>
        <color theme="1"/>
        <rFont val="Arial Narrow"/>
        <family val="2"/>
      </rPr>
      <t>Grupo 2</t>
    </r>
    <r>
      <rPr>
        <sz val="11"/>
        <color theme="1"/>
        <rFont val="Arial Narrow"/>
        <family val="2"/>
      </rPr>
      <t xml:space="preserve">
(A-202)</t>
    </r>
  </si>
  <si>
    <r>
      <t xml:space="preserve">Mecánica F.G.
AULA
</t>
    </r>
    <r>
      <rPr>
        <b/>
        <sz val="11"/>
        <color theme="1"/>
        <rFont val="Arial Narrow"/>
        <family val="2"/>
      </rPr>
      <t>Grupo 3</t>
    </r>
    <r>
      <rPr>
        <sz val="11"/>
        <color theme="1"/>
        <rFont val="Arial Narrow"/>
        <family val="2"/>
      </rPr>
      <t xml:space="preserve">
(A-202)</t>
    </r>
  </si>
  <si>
    <r>
      <t xml:space="preserve">Química D.
LAB
</t>
    </r>
    <r>
      <rPr>
        <b/>
        <sz val="14"/>
        <color theme="1"/>
        <rFont val="Arial Narrow"/>
        <family val="2"/>
      </rPr>
      <t>Grupo 3</t>
    </r>
    <r>
      <rPr>
        <sz val="14"/>
        <color theme="1"/>
        <rFont val="Arial Narrow"/>
        <family val="2"/>
      </rPr>
      <t xml:space="preserve">
(Q9)</t>
    </r>
  </si>
  <si>
    <t>Matemáticas para la Oceanografía
EVALUACIÓN
(A-105; A-107)</t>
  </si>
  <si>
    <r>
      <t xml:space="preserve">Matemáticas Oc.
TUT
</t>
    </r>
    <r>
      <rPr>
        <b/>
        <sz val="11"/>
        <color theme="1"/>
        <rFont val="Arial Narrow"/>
        <family val="2"/>
      </rPr>
      <t>Grupo 3</t>
    </r>
    <r>
      <rPr>
        <sz val="11"/>
        <color theme="1"/>
        <rFont val="Arial Narrow"/>
        <family val="2"/>
      </rPr>
      <t xml:space="preserve">
(A-105)</t>
    </r>
  </si>
  <si>
    <r>
      <t xml:space="preserve">Matemáticas Oc.
TUT
</t>
    </r>
    <r>
      <rPr>
        <b/>
        <sz val="11"/>
        <color theme="1"/>
        <rFont val="Arial Narrow"/>
        <family val="2"/>
      </rPr>
      <t>Grupo 4</t>
    </r>
    <r>
      <rPr>
        <sz val="11"/>
        <color theme="1"/>
        <rFont val="Arial Narrow"/>
        <family val="2"/>
      </rPr>
      <t xml:space="preserve">
(A-105)</t>
    </r>
  </si>
  <si>
    <r>
      <t xml:space="preserve">Matemáticas Oc.
TUT
</t>
    </r>
    <r>
      <rPr>
        <b/>
        <sz val="11"/>
        <color theme="1"/>
        <rFont val="Arial Narrow"/>
        <family val="2"/>
      </rPr>
      <t>Grupo 1</t>
    </r>
    <r>
      <rPr>
        <sz val="11"/>
        <color theme="1"/>
        <rFont val="Arial Narrow"/>
        <family val="2"/>
      </rPr>
      <t xml:space="preserve">
(A-105)</t>
    </r>
  </si>
  <si>
    <r>
      <t xml:space="preserve">Matemáticas Oc.
TUT
</t>
    </r>
    <r>
      <rPr>
        <b/>
        <sz val="11"/>
        <color theme="1"/>
        <rFont val="Arial Narrow"/>
        <family val="2"/>
      </rPr>
      <t>Grupo 2</t>
    </r>
    <r>
      <rPr>
        <sz val="11"/>
        <color theme="1"/>
        <rFont val="Arial Narrow"/>
        <family val="2"/>
      </rPr>
      <t xml:space="preserve">
(A-105)</t>
    </r>
  </si>
  <si>
    <r>
      <t xml:space="preserve">Medios Sedimentarios Marinos
SALIDA DE CAMPO
</t>
    </r>
    <r>
      <rPr>
        <b/>
        <sz val="14"/>
        <color theme="1"/>
        <rFont val="Arial Narrow"/>
        <family val="2"/>
      </rPr>
      <t>Grupo 1 y 2</t>
    </r>
    <r>
      <rPr>
        <sz val="14"/>
        <color theme="1"/>
        <rFont val="Arial Narrow"/>
        <family val="2"/>
      </rPr>
      <t xml:space="preserve">
De 9:30 a 17:30 h</t>
    </r>
  </si>
  <si>
    <r>
      <t xml:space="preserve">Medios Sedimentarios Marinos
SALIDA DE CAMPO
</t>
    </r>
    <r>
      <rPr>
        <b/>
        <sz val="14"/>
        <color theme="1"/>
        <rFont val="Arial Narrow"/>
        <family val="2"/>
      </rPr>
      <t>Grupo 3 y 4</t>
    </r>
    <r>
      <rPr>
        <sz val="14"/>
        <color theme="1"/>
        <rFont val="Arial Narrow"/>
        <family val="2"/>
      </rPr>
      <t xml:space="preserve">
De 9:30 a 17:30 h</t>
    </r>
  </si>
  <si>
    <t>Firma de actas: 2 de febrero de 2024</t>
  </si>
  <si>
    <t>Firma de actas Conv. Extraordinaria: 17 de julio de 2024</t>
  </si>
  <si>
    <t>Fisiología de los Organismos Marinos</t>
  </si>
  <si>
    <r>
      <t xml:space="preserve">Medios S.M.
TUT
</t>
    </r>
    <r>
      <rPr>
        <b/>
        <sz val="14"/>
        <color theme="1"/>
        <rFont val="Arial Narrow"/>
        <family val="2"/>
      </rPr>
      <t>Grupo 2</t>
    </r>
    <r>
      <rPr>
        <sz val="14"/>
        <color theme="1"/>
        <rFont val="Arial Narrow"/>
        <family val="2"/>
      </rPr>
      <t xml:space="preserve">
(A-105)</t>
    </r>
  </si>
  <si>
    <t>Medios S.M.
AULA
GRUPO 1
(A-105)</t>
  </si>
  <si>
    <t>Estadística
AULA
GRUPO 2
(Au.INF) / (A-105)</t>
  </si>
  <si>
    <t>Estadística
AULA
GRUPO 1
(Au.INF) / (A-105)</t>
  </si>
  <si>
    <t>Fisiología Org. Mar. 
AULA
GRUPO 1
(A-105)</t>
  </si>
  <si>
    <t>Fisiología Org. Mar. 
AULA
GRUPO 2
(A-102)</t>
  </si>
  <si>
    <t>Medios S.M.
AULA
GRUPO 2
(A-105)</t>
  </si>
  <si>
    <r>
      <t xml:space="preserve">Fisiología Org. Mar. 
LAB
</t>
    </r>
    <r>
      <rPr>
        <b/>
        <sz val="12"/>
        <color theme="1"/>
        <rFont val="Arial Narrow"/>
        <family val="2"/>
      </rPr>
      <t>Grupo 1</t>
    </r>
    <r>
      <rPr>
        <sz val="12"/>
        <color theme="1"/>
        <rFont val="Arial Narrow"/>
        <family val="2"/>
      </rPr>
      <t xml:space="preserve">
(B1) </t>
    </r>
  </si>
  <si>
    <r>
      <t xml:space="preserve">Fisiología Org. Mar. 
LAB
</t>
    </r>
    <r>
      <rPr>
        <b/>
        <sz val="12"/>
        <color theme="1"/>
        <rFont val="Arial Narrow"/>
        <family val="2"/>
      </rPr>
      <t>Grupo 2</t>
    </r>
    <r>
      <rPr>
        <sz val="12"/>
        <color theme="1"/>
        <rFont val="Arial Narrow"/>
        <family val="2"/>
      </rPr>
      <t xml:space="preserve">
(B1) </t>
    </r>
  </si>
  <si>
    <r>
      <t xml:space="preserve">Fisiología Org. Mar. 
LAB
</t>
    </r>
    <r>
      <rPr>
        <b/>
        <sz val="12"/>
        <color theme="1"/>
        <rFont val="Arial Narrow"/>
        <family val="2"/>
      </rPr>
      <t>Grupo 3</t>
    </r>
    <r>
      <rPr>
        <sz val="12"/>
        <color theme="1"/>
        <rFont val="Arial Narrow"/>
        <family val="2"/>
      </rPr>
      <t xml:space="preserve">
(B1) </t>
    </r>
  </si>
  <si>
    <r>
      <t xml:space="preserve">Fisiología Org. Mar. 
LAB
</t>
    </r>
    <r>
      <rPr>
        <b/>
        <sz val="12"/>
        <color theme="1"/>
        <rFont val="Arial Narrow"/>
        <family val="2"/>
      </rPr>
      <t>Grupo 4</t>
    </r>
    <r>
      <rPr>
        <sz val="12"/>
        <color theme="1"/>
        <rFont val="Arial Narrow"/>
        <family val="2"/>
      </rPr>
      <t xml:space="preserve">
(B1) </t>
    </r>
  </si>
  <si>
    <r>
      <t xml:space="preserve">Medios S.M.
TUT
</t>
    </r>
    <r>
      <rPr>
        <b/>
        <sz val="14"/>
        <rFont val="Arial Narrow"/>
        <family val="2"/>
      </rPr>
      <t>Grupo 3</t>
    </r>
    <r>
      <rPr>
        <sz val="14"/>
        <rFont val="Arial Narrow"/>
        <family val="2"/>
      </rPr>
      <t xml:space="preserve">
(A-105)</t>
    </r>
  </si>
  <si>
    <r>
      <t xml:space="preserve">Medios S.M.
TUT
</t>
    </r>
    <r>
      <rPr>
        <b/>
        <sz val="14"/>
        <rFont val="Arial Narrow"/>
        <family val="2"/>
      </rPr>
      <t>Grupo 1</t>
    </r>
    <r>
      <rPr>
        <sz val="14"/>
        <rFont val="Arial Narrow"/>
        <family val="2"/>
      </rPr>
      <t xml:space="preserve">
(A-105)</t>
    </r>
  </si>
  <si>
    <r>
      <t xml:space="preserve">Medios S.M.
TUT
</t>
    </r>
    <r>
      <rPr>
        <b/>
        <sz val="14"/>
        <rFont val="Arial Narrow"/>
        <family val="2"/>
      </rPr>
      <t>Grupo 4</t>
    </r>
    <r>
      <rPr>
        <sz val="14"/>
        <rFont val="Arial Narrow"/>
        <family val="2"/>
      </rPr>
      <t xml:space="preserve">
(A-105)</t>
    </r>
  </si>
  <si>
    <r>
      <t xml:space="preserve">O. Oceánicas
LAB
</t>
    </r>
    <r>
      <rPr>
        <b/>
        <sz val="12"/>
        <color theme="1"/>
        <rFont val="Arial Narrow"/>
        <family val="2"/>
      </rPr>
      <t>Grupo 3</t>
    </r>
    <r>
      <rPr>
        <sz val="12"/>
        <color theme="1"/>
        <rFont val="Arial Narrow"/>
        <family val="2"/>
      </rPr>
      <t xml:space="preserve">
(Au.INF1)</t>
    </r>
  </si>
  <si>
    <r>
      <t xml:space="preserve">O. Oceánicas
LAB
</t>
    </r>
    <r>
      <rPr>
        <b/>
        <sz val="12"/>
        <color theme="1"/>
        <rFont val="Arial Narrow"/>
        <family val="2"/>
      </rPr>
      <t>Grupo 4</t>
    </r>
    <r>
      <rPr>
        <sz val="12"/>
        <color theme="1"/>
        <rFont val="Arial Narrow"/>
        <family val="2"/>
      </rPr>
      <t xml:space="preserve">
(Au.INF1)</t>
    </r>
  </si>
  <si>
    <r>
      <t xml:space="preserve">O. Oceánicas
LAB
</t>
    </r>
    <r>
      <rPr>
        <b/>
        <sz val="12"/>
        <color theme="1"/>
        <rFont val="Arial Narrow"/>
        <family val="2"/>
      </rPr>
      <t>Grupo 1</t>
    </r>
    <r>
      <rPr>
        <sz val="12"/>
        <color theme="1"/>
        <rFont val="Arial Narrow"/>
        <family val="2"/>
      </rPr>
      <t xml:space="preserve">
(Au.INF1)</t>
    </r>
  </si>
  <si>
    <r>
      <t xml:space="preserve">O. Oceánicas
LAB
</t>
    </r>
    <r>
      <rPr>
        <b/>
        <sz val="12"/>
        <color theme="1"/>
        <rFont val="Arial Narrow"/>
        <family val="2"/>
      </rPr>
      <t>Grupo 2</t>
    </r>
    <r>
      <rPr>
        <sz val="12"/>
        <color theme="1"/>
        <rFont val="Arial Narrow"/>
        <family val="2"/>
      </rPr>
      <t xml:space="preserve">
(Au.INF1)</t>
    </r>
  </si>
  <si>
    <r>
      <t xml:space="preserve">Medios S.M.
LAB
</t>
    </r>
    <r>
      <rPr>
        <b/>
        <sz val="14"/>
        <color theme="1"/>
        <rFont val="Arial Narrow"/>
        <family val="2"/>
      </rPr>
      <t>Grupo 1</t>
    </r>
    <r>
      <rPr>
        <sz val="14"/>
        <color theme="1"/>
        <rFont val="Arial Narrow"/>
        <family val="2"/>
      </rPr>
      <t xml:space="preserve">
(B2)</t>
    </r>
  </si>
  <si>
    <r>
      <t xml:space="preserve">Medios S.M.
LAB
</t>
    </r>
    <r>
      <rPr>
        <b/>
        <sz val="14"/>
        <color theme="1"/>
        <rFont val="Arial Narrow"/>
        <family val="2"/>
      </rPr>
      <t>Grupo 2</t>
    </r>
    <r>
      <rPr>
        <sz val="14"/>
        <color theme="1"/>
        <rFont val="Arial Narrow"/>
        <family val="2"/>
      </rPr>
      <t xml:space="preserve">
(B2)</t>
    </r>
  </si>
  <si>
    <r>
      <t xml:space="preserve">Medios S.M.
LAB
</t>
    </r>
    <r>
      <rPr>
        <b/>
        <sz val="14"/>
        <color theme="1"/>
        <rFont val="Arial Narrow"/>
        <family val="2"/>
      </rPr>
      <t>Grupo 3</t>
    </r>
    <r>
      <rPr>
        <sz val="14"/>
        <color theme="1"/>
        <rFont val="Arial Narrow"/>
        <family val="2"/>
      </rPr>
      <t xml:space="preserve">
(B2)</t>
    </r>
  </si>
  <si>
    <r>
      <t xml:space="preserve">Medios S.M.
LAB
</t>
    </r>
    <r>
      <rPr>
        <b/>
        <sz val="14"/>
        <color theme="1"/>
        <rFont val="Arial Narrow"/>
        <family val="2"/>
      </rPr>
      <t>Grupo 4</t>
    </r>
    <r>
      <rPr>
        <sz val="14"/>
        <color theme="1"/>
        <rFont val="Arial Narrow"/>
        <family val="2"/>
      </rPr>
      <t xml:space="preserve">
(B2)</t>
    </r>
  </si>
  <si>
    <t>Ondas Oceánicas
AULA
GRUPO 1
(Au. INF) / (A-201)</t>
  </si>
  <si>
    <t>Ondas Oceánicas
AULA
GRUPO 2
(Au. INF) / (A-105)</t>
  </si>
  <si>
    <t xml:space="preserve">Medios S.M.
AULA
GRUPO 1
(A-105) </t>
  </si>
  <si>
    <t xml:space="preserve">Medios S.M.
AULA
GRUPO 2
(A-105) </t>
  </si>
  <si>
    <r>
      <t xml:space="preserve">Ondas Oceánicas
LAB
</t>
    </r>
    <r>
      <rPr>
        <b/>
        <sz val="14"/>
        <color theme="1"/>
        <rFont val="Arial Narrow"/>
        <family val="2"/>
      </rPr>
      <t>Grupo 2</t>
    </r>
    <r>
      <rPr>
        <sz val="14"/>
        <color theme="1"/>
        <rFont val="Arial Narrow"/>
        <family val="2"/>
      </rPr>
      <t xml:space="preserve">
(Au.INF1)</t>
    </r>
  </si>
  <si>
    <t xml:space="preserve">Fisiología Org. Mar.  
TUT
GRUPO 1
(A-105) </t>
  </si>
  <si>
    <r>
      <t xml:space="preserve">Medios S.M.
TUT
</t>
    </r>
    <r>
      <rPr>
        <b/>
        <sz val="14"/>
        <color theme="1"/>
        <rFont val="Arial Narrow"/>
        <family val="2"/>
      </rPr>
      <t>Grupo 1</t>
    </r>
    <r>
      <rPr>
        <sz val="14"/>
        <color theme="1"/>
        <rFont val="Arial Narrow"/>
        <family val="2"/>
      </rPr>
      <t xml:space="preserve">
(A-105)</t>
    </r>
  </si>
  <si>
    <r>
      <t xml:space="preserve">O. Oceánicas
LAB
</t>
    </r>
    <r>
      <rPr>
        <b/>
        <sz val="14"/>
        <color theme="1"/>
        <rFont val="Arial Narrow"/>
        <family val="2"/>
      </rPr>
      <t>Grupo 1</t>
    </r>
    <r>
      <rPr>
        <sz val="14"/>
        <color theme="1"/>
        <rFont val="Arial Narrow"/>
        <family val="2"/>
      </rPr>
      <t xml:space="preserve">
(Au.INF1)</t>
    </r>
  </si>
  <si>
    <r>
      <t xml:space="preserve">Medios S.M.
TUT
</t>
    </r>
    <r>
      <rPr>
        <b/>
        <sz val="14"/>
        <color theme="1"/>
        <rFont val="Arial Narrow"/>
        <family val="2"/>
      </rPr>
      <t>Grupo 3</t>
    </r>
    <r>
      <rPr>
        <sz val="14"/>
        <color theme="1"/>
        <rFont val="Arial Narrow"/>
        <family val="2"/>
      </rPr>
      <t xml:space="preserve">
(A-105)</t>
    </r>
  </si>
  <si>
    <r>
      <t xml:space="preserve">Medios S.M.
TUT
</t>
    </r>
    <r>
      <rPr>
        <b/>
        <sz val="14"/>
        <color theme="1"/>
        <rFont val="Arial Narrow"/>
        <family val="2"/>
      </rPr>
      <t>Grupo 4</t>
    </r>
    <r>
      <rPr>
        <sz val="14"/>
        <color theme="1"/>
        <rFont val="Arial Narrow"/>
        <family val="2"/>
      </rPr>
      <t xml:space="preserve">
(A-105)</t>
    </r>
  </si>
  <si>
    <r>
      <t xml:space="preserve">Medios S.M.
TUT
</t>
    </r>
    <r>
      <rPr>
        <b/>
        <sz val="14"/>
        <rFont val="Arial Narrow"/>
        <family val="2"/>
      </rPr>
      <t>Grupo 2</t>
    </r>
    <r>
      <rPr>
        <sz val="14"/>
        <rFont val="Arial Narrow"/>
        <family val="2"/>
      </rPr>
      <t xml:space="preserve">
(A-105)</t>
    </r>
  </si>
  <si>
    <t xml:space="preserve">Fisiología Org. Mar.  
TUT
GRUPO 2
(A-102) </t>
  </si>
  <si>
    <t>Medios S.M.
AULA
GRUPO 2
(A-102)</t>
  </si>
  <si>
    <t>Medios S.M.
AULA
GRUPO 1 
(A-105)</t>
  </si>
  <si>
    <r>
      <t xml:space="preserve">Medios S.M.
LAB
</t>
    </r>
    <r>
      <rPr>
        <b/>
        <sz val="14"/>
        <rFont val="Arial Narrow"/>
        <family val="2"/>
      </rPr>
      <t>Grupo 1</t>
    </r>
    <r>
      <rPr>
        <sz val="14"/>
        <rFont val="Arial Narrow"/>
        <family val="2"/>
      </rPr>
      <t xml:space="preserve">
(B2)</t>
    </r>
  </si>
  <si>
    <r>
      <t xml:space="preserve">Fisiología Org. Mar. 
LAB
</t>
    </r>
    <r>
      <rPr>
        <b/>
        <sz val="12"/>
        <color theme="1"/>
        <rFont val="Arial Narrow"/>
        <family val="2"/>
      </rPr>
      <t>Grupo 1</t>
    </r>
    <r>
      <rPr>
        <sz val="12"/>
        <color theme="1"/>
        <rFont val="Arial Narrow"/>
        <family val="2"/>
      </rPr>
      <t xml:space="preserve">
(Au.INF1)</t>
    </r>
  </si>
  <si>
    <r>
      <t xml:space="preserve">Química Org.
LAB
</t>
    </r>
    <r>
      <rPr>
        <b/>
        <sz val="14"/>
        <color theme="1"/>
        <rFont val="Arial Narrow"/>
        <family val="2"/>
      </rPr>
      <t>Grupo 1</t>
    </r>
    <r>
      <rPr>
        <sz val="14"/>
        <color theme="1"/>
        <rFont val="Arial Narrow"/>
        <family val="2"/>
      </rPr>
      <t xml:space="preserve">
(Q3)</t>
    </r>
  </si>
  <si>
    <r>
      <t xml:space="preserve">Química Org.
LAB
</t>
    </r>
    <r>
      <rPr>
        <b/>
        <sz val="14"/>
        <color theme="1"/>
        <rFont val="Arial Narrow"/>
        <family val="2"/>
      </rPr>
      <t>Grupo 2</t>
    </r>
    <r>
      <rPr>
        <sz val="14"/>
        <color theme="1"/>
        <rFont val="Arial Narrow"/>
        <family val="2"/>
      </rPr>
      <t xml:space="preserve">
(Q3)</t>
    </r>
  </si>
  <si>
    <r>
      <t xml:space="preserve">Fisiología Org. Mar. 
LAB
</t>
    </r>
    <r>
      <rPr>
        <b/>
        <sz val="12"/>
        <color theme="1"/>
        <rFont val="Arial Narrow"/>
        <family val="2"/>
      </rPr>
      <t>Grupo 2</t>
    </r>
    <r>
      <rPr>
        <sz val="12"/>
        <color theme="1"/>
        <rFont val="Arial Narrow"/>
        <family val="2"/>
      </rPr>
      <t xml:space="preserve">
(Au.INF2)</t>
    </r>
  </si>
  <si>
    <r>
      <t xml:space="preserve">Medios S.M.
LAB
</t>
    </r>
    <r>
      <rPr>
        <b/>
        <sz val="14"/>
        <rFont val="Arial Narrow"/>
        <family val="2"/>
      </rPr>
      <t>Grupo 3</t>
    </r>
    <r>
      <rPr>
        <sz val="14"/>
        <rFont val="Arial Narrow"/>
        <family val="2"/>
      </rPr>
      <t xml:space="preserve">
(B2)</t>
    </r>
  </si>
  <si>
    <r>
      <t xml:space="preserve">Medios S.M.
LAB
</t>
    </r>
    <r>
      <rPr>
        <b/>
        <sz val="14"/>
        <rFont val="Arial Narrow"/>
        <family val="2"/>
      </rPr>
      <t>Grupo 2</t>
    </r>
    <r>
      <rPr>
        <sz val="14"/>
        <rFont val="Arial Narrow"/>
        <family val="2"/>
      </rPr>
      <t xml:space="preserve">
(B2)</t>
    </r>
  </si>
  <si>
    <r>
      <t xml:space="preserve">Química Org.
LAB
</t>
    </r>
    <r>
      <rPr>
        <b/>
        <sz val="14"/>
        <color theme="1"/>
        <rFont val="Arial Narrow"/>
        <family val="2"/>
      </rPr>
      <t>Grupo 3</t>
    </r>
    <r>
      <rPr>
        <sz val="14"/>
        <color theme="1"/>
        <rFont val="Arial Narrow"/>
        <family val="2"/>
      </rPr>
      <t xml:space="preserve">
(Q3)</t>
    </r>
  </si>
  <si>
    <r>
      <t xml:space="preserve">Fisiología Org. Mar. 
LAB
</t>
    </r>
    <r>
      <rPr>
        <b/>
        <sz val="12"/>
        <color theme="1"/>
        <rFont val="Arial Narrow"/>
        <family val="2"/>
      </rPr>
      <t>Grupo 4</t>
    </r>
    <r>
      <rPr>
        <sz val="12"/>
        <color theme="1"/>
        <rFont val="Arial Narrow"/>
        <family val="2"/>
      </rPr>
      <t xml:space="preserve">
(Au.INF1)</t>
    </r>
  </si>
  <si>
    <r>
      <t xml:space="preserve">Fisiología Org. Mar. 
LAB
</t>
    </r>
    <r>
      <rPr>
        <b/>
        <sz val="12"/>
        <color theme="1"/>
        <rFont val="Arial Narrow"/>
        <family val="2"/>
      </rPr>
      <t>Grupo 3</t>
    </r>
    <r>
      <rPr>
        <sz val="12"/>
        <color theme="1"/>
        <rFont val="Arial Narrow"/>
        <family val="2"/>
      </rPr>
      <t xml:space="preserve">
(Au.INF1) / A-105</t>
    </r>
  </si>
  <si>
    <r>
      <t xml:space="preserve">Química Org.
LAB
</t>
    </r>
    <r>
      <rPr>
        <b/>
        <sz val="14"/>
        <color theme="1"/>
        <rFont val="Arial Narrow"/>
        <family val="2"/>
      </rPr>
      <t>Grupo 4</t>
    </r>
    <r>
      <rPr>
        <sz val="14"/>
        <color theme="1"/>
        <rFont val="Arial Narrow"/>
        <family val="2"/>
      </rPr>
      <t xml:space="preserve">
(Q3)</t>
    </r>
  </si>
  <si>
    <t>Medios S.M.
AULA 
GRUPO 1
(A-201)</t>
  </si>
  <si>
    <t>Medios S.M.
AULA 
GRUPO 2
(A-201)</t>
  </si>
  <si>
    <r>
      <t xml:space="preserve">O. Oceánicas
LAB
</t>
    </r>
    <r>
      <rPr>
        <b/>
        <sz val="14"/>
        <color theme="1"/>
        <rFont val="Arial Narrow"/>
        <family val="2"/>
      </rPr>
      <t>Grupo 3</t>
    </r>
    <r>
      <rPr>
        <sz val="14"/>
        <color theme="1"/>
        <rFont val="Arial Narrow"/>
        <family val="2"/>
      </rPr>
      <t xml:space="preserve">
(Au.INF1)</t>
    </r>
  </si>
  <si>
    <r>
      <t xml:space="preserve">Fisiología Org. Mar. 
LAB
</t>
    </r>
    <r>
      <rPr>
        <b/>
        <sz val="12"/>
        <color theme="1"/>
        <rFont val="Arial Narrow"/>
        <family val="2"/>
      </rPr>
      <t>Grupo 1</t>
    </r>
    <r>
      <rPr>
        <sz val="12"/>
        <color theme="1"/>
        <rFont val="Arial Narrow"/>
        <family val="2"/>
      </rPr>
      <t xml:space="preserve">
(B1)</t>
    </r>
  </si>
  <si>
    <r>
      <t xml:space="preserve">Fisiología Org. Mar. 
LAB
</t>
    </r>
    <r>
      <rPr>
        <b/>
        <sz val="12"/>
        <color theme="1"/>
        <rFont val="Arial Narrow"/>
        <family val="2"/>
      </rPr>
      <t>Grupo 2</t>
    </r>
    <r>
      <rPr>
        <sz val="12"/>
        <color theme="1"/>
        <rFont val="Arial Narrow"/>
        <family val="2"/>
      </rPr>
      <t xml:space="preserve">
(B1)</t>
    </r>
  </si>
  <si>
    <r>
      <t xml:space="preserve">Medios S.M.
TUT
</t>
    </r>
    <r>
      <rPr>
        <b/>
        <sz val="11"/>
        <color theme="1"/>
        <rFont val="Arial Narrow"/>
        <family val="2"/>
      </rPr>
      <t>Grupo 4</t>
    </r>
    <r>
      <rPr>
        <sz val="11"/>
        <color theme="1"/>
        <rFont val="Arial Narrow"/>
        <family val="2"/>
      </rPr>
      <t xml:space="preserve">
(A-105)</t>
    </r>
  </si>
  <si>
    <r>
      <t xml:space="preserve">O. Oceánicas
LAB
</t>
    </r>
    <r>
      <rPr>
        <b/>
        <sz val="14"/>
        <color theme="1"/>
        <rFont val="Arial Narrow"/>
        <family val="2"/>
      </rPr>
      <t>Grupo 4</t>
    </r>
    <r>
      <rPr>
        <sz val="14"/>
        <color theme="1"/>
        <rFont val="Arial Narrow"/>
        <family val="2"/>
      </rPr>
      <t xml:space="preserve">
(Au.INF1)</t>
    </r>
  </si>
  <si>
    <r>
      <t xml:space="preserve">Medios S.M.
TUT
</t>
    </r>
    <r>
      <rPr>
        <b/>
        <sz val="11"/>
        <color theme="1"/>
        <rFont val="Arial Narrow"/>
        <family val="2"/>
      </rPr>
      <t>Grupo 2</t>
    </r>
    <r>
      <rPr>
        <sz val="11"/>
        <color theme="1"/>
        <rFont val="Arial Narrow"/>
        <family val="2"/>
      </rPr>
      <t xml:space="preserve">
(A-105)</t>
    </r>
  </si>
  <si>
    <r>
      <t xml:space="preserve">Fisiología Org. Mar. 
LAB
</t>
    </r>
    <r>
      <rPr>
        <b/>
        <sz val="12"/>
        <color theme="1"/>
        <rFont val="Arial Narrow"/>
        <family val="2"/>
      </rPr>
      <t>Grupo 3</t>
    </r>
    <r>
      <rPr>
        <sz val="12"/>
        <color theme="1"/>
        <rFont val="Arial Narrow"/>
        <family val="2"/>
      </rPr>
      <t xml:space="preserve">
(B1)</t>
    </r>
  </si>
  <si>
    <r>
      <t xml:space="preserve">Fisiología Org. Mar. 
LAB
</t>
    </r>
    <r>
      <rPr>
        <b/>
        <sz val="12"/>
        <color theme="1"/>
        <rFont val="Arial Narrow"/>
        <family val="2"/>
      </rPr>
      <t>Grupo 4</t>
    </r>
    <r>
      <rPr>
        <sz val="12"/>
        <color theme="1"/>
        <rFont val="Arial Narrow"/>
        <family val="2"/>
      </rPr>
      <t xml:space="preserve">
(B1)</t>
    </r>
  </si>
  <si>
    <r>
      <t xml:space="preserve">Medios S.M.
TUT
</t>
    </r>
    <r>
      <rPr>
        <b/>
        <sz val="11"/>
        <rFont val="Arial Narrow"/>
        <family val="2"/>
      </rPr>
      <t>Grupo 1</t>
    </r>
    <r>
      <rPr>
        <sz val="11"/>
        <rFont val="Arial Narrow"/>
        <family val="2"/>
      </rPr>
      <t xml:space="preserve">
(A-105)</t>
    </r>
  </si>
  <si>
    <r>
      <t xml:space="preserve">Medios S.M.
TUT
</t>
    </r>
    <r>
      <rPr>
        <b/>
        <sz val="11"/>
        <rFont val="Arial Narrow"/>
        <family val="2"/>
      </rPr>
      <t>Grupo 3</t>
    </r>
    <r>
      <rPr>
        <sz val="11"/>
        <rFont val="Arial Narrow"/>
        <family val="2"/>
      </rPr>
      <t xml:space="preserve">
(A-105)</t>
    </r>
  </si>
  <si>
    <t xml:space="preserve">Fisiología Org. Mar.  
AULA
GRUPO 2
(A-102) </t>
  </si>
  <si>
    <t xml:space="preserve">Fisiología Org. Mar.  
AULA
GRUPO 1
(A-105) </t>
  </si>
  <si>
    <t>Medios S.M.
AULA 
GRUPO 1
(A-105)</t>
  </si>
  <si>
    <t>Medios S.M.
AULA 
GRUPO 2
(A-102)</t>
  </si>
  <si>
    <r>
      <t xml:space="preserve">Medios S.M.
TUT
</t>
    </r>
    <r>
      <rPr>
        <b/>
        <sz val="11"/>
        <color theme="1"/>
        <rFont val="Arial Narrow"/>
        <family val="2"/>
      </rPr>
      <t>Grupo 1</t>
    </r>
    <r>
      <rPr>
        <sz val="11"/>
        <color theme="1"/>
        <rFont val="Arial Narrow"/>
        <family val="2"/>
      </rPr>
      <t xml:space="preserve">
(A-105)</t>
    </r>
  </si>
  <si>
    <r>
      <t xml:space="preserve">Medios S.M.
TUT
</t>
    </r>
    <r>
      <rPr>
        <b/>
        <sz val="11"/>
        <rFont val="Arial Narrow"/>
        <family val="2"/>
      </rPr>
      <t>Grupo 4</t>
    </r>
    <r>
      <rPr>
        <sz val="11"/>
        <rFont val="Arial Narrow"/>
        <family val="2"/>
      </rPr>
      <t xml:space="preserve">
(A-105)</t>
    </r>
  </si>
  <si>
    <r>
      <t xml:space="preserve">Medios S.M.
TUT
</t>
    </r>
    <r>
      <rPr>
        <b/>
        <sz val="11"/>
        <color theme="1"/>
        <rFont val="Arial Narrow"/>
        <family val="2"/>
      </rPr>
      <t>Grupo 3</t>
    </r>
    <r>
      <rPr>
        <sz val="11"/>
        <color theme="1"/>
        <rFont val="Arial Narrow"/>
        <family val="2"/>
      </rPr>
      <t xml:space="preserve">
(A-105)</t>
    </r>
  </si>
  <si>
    <t>Medios S.M.
AULA 
GRUPO 2
(A-105)</t>
  </si>
  <si>
    <r>
      <t xml:space="preserve">Medios S.M.
TUT
</t>
    </r>
    <r>
      <rPr>
        <b/>
        <sz val="10"/>
        <color theme="1"/>
        <rFont val="Arial Narrow"/>
        <family val="2"/>
      </rPr>
      <t>Grupo 4</t>
    </r>
    <r>
      <rPr>
        <sz val="10"/>
        <color theme="1"/>
        <rFont val="Arial Narrow"/>
        <family val="2"/>
      </rPr>
      <t xml:space="preserve">
(A-105)</t>
    </r>
  </si>
  <si>
    <r>
      <t xml:space="preserve">Medios S.M.
TUT
</t>
    </r>
    <r>
      <rPr>
        <b/>
        <sz val="10"/>
        <color theme="1"/>
        <rFont val="Arial Narrow"/>
        <family val="2"/>
      </rPr>
      <t>Grupo 1</t>
    </r>
    <r>
      <rPr>
        <sz val="10"/>
        <color theme="1"/>
        <rFont val="Arial Narrow"/>
        <family val="2"/>
      </rPr>
      <t xml:space="preserve">
(A-105)</t>
    </r>
  </si>
  <si>
    <r>
      <t xml:space="preserve">Medios S.M.
TUT
</t>
    </r>
    <r>
      <rPr>
        <b/>
        <sz val="10"/>
        <rFont val="Arial Narrow"/>
        <family val="2"/>
      </rPr>
      <t>Grupo 3</t>
    </r>
    <r>
      <rPr>
        <sz val="10"/>
        <rFont val="Arial Narrow"/>
        <family val="2"/>
      </rPr>
      <t xml:space="preserve">
(A-105)</t>
    </r>
  </si>
  <si>
    <r>
      <t xml:space="preserve">Medios S.M.
TUT
</t>
    </r>
    <r>
      <rPr>
        <b/>
        <sz val="10"/>
        <rFont val="Arial Narrow"/>
        <family val="2"/>
      </rPr>
      <t>Grupo 2</t>
    </r>
    <r>
      <rPr>
        <sz val="10"/>
        <rFont val="Arial Narrow"/>
        <family val="2"/>
      </rPr>
      <t xml:space="preserve">
(A-105)</t>
    </r>
  </si>
  <si>
    <r>
      <t xml:space="preserve">Medios S.M.
LAB 
</t>
    </r>
    <r>
      <rPr>
        <b/>
        <sz val="10"/>
        <color theme="1"/>
        <rFont val="Arial Narrow"/>
        <family val="2"/>
      </rPr>
      <t>Grupo 3</t>
    </r>
    <r>
      <rPr>
        <sz val="10"/>
        <color theme="1"/>
        <rFont val="Arial Narrow"/>
        <family val="2"/>
      </rPr>
      <t xml:space="preserve">
(Au.INF1) / (A-105)</t>
    </r>
  </si>
  <si>
    <r>
      <t xml:space="preserve">Medios S.M.
LAB 
</t>
    </r>
    <r>
      <rPr>
        <b/>
        <sz val="10"/>
        <color theme="1"/>
        <rFont val="Arial Narrow"/>
        <family val="2"/>
      </rPr>
      <t>Grupo 4</t>
    </r>
    <r>
      <rPr>
        <sz val="10"/>
        <color theme="1"/>
        <rFont val="Arial Narrow"/>
        <family val="2"/>
      </rPr>
      <t xml:space="preserve">
(Au.INF1) / (A-102)</t>
    </r>
  </si>
  <si>
    <r>
      <t xml:space="preserve">Medios S.M.
LAB 
</t>
    </r>
    <r>
      <rPr>
        <b/>
        <sz val="10"/>
        <color theme="1"/>
        <rFont val="Arial Narrow"/>
        <family val="2"/>
      </rPr>
      <t>Grupo 2</t>
    </r>
    <r>
      <rPr>
        <sz val="10"/>
        <color theme="1"/>
        <rFont val="Arial Narrow"/>
        <family val="2"/>
      </rPr>
      <t xml:space="preserve">
(Au.INF1) / (A-105)</t>
    </r>
  </si>
  <si>
    <r>
      <t xml:space="preserve">Medios S.M.
LAB 
</t>
    </r>
    <r>
      <rPr>
        <b/>
        <sz val="10"/>
        <rFont val="Arial Narrow"/>
        <family val="2"/>
      </rPr>
      <t>Grupo 1</t>
    </r>
    <r>
      <rPr>
        <sz val="10"/>
        <rFont val="Arial Narrow"/>
        <family val="2"/>
      </rPr>
      <t xml:space="preserve">
(Au.INF1) / (A-105)</t>
    </r>
  </si>
  <si>
    <t xml:space="preserve">Fisiología Org. Mar.  
AULA
GRUPO 1
(A-201) </t>
  </si>
  <si>
    <t>Ondas Oceánicas
AULA
GRUPO 1
(Au.INF1) / (A-105)</t>
  </si>
  <si>
    <t>Ondas Oceánicas
AULA
GRUPO 2
(Au.INF1) / (A-201)</t>
  </si>
  <si>
    <r>
      <t xml:space="preserve">Medios S.M.
LAB 
</t>
    </r>
    <r>
      <rPr>
        <b/>
        <sz val="10"/>
        <color theme="1"/>
        <rFont val="Arial Narrow"/>
        <family val="2"/>
      </rPr>
      <t>Grupo 1</t>
    </r>
    <r>
      <rPr>
        <sz val="10"/>
        <color theme="1"/>
        <rFont val="Arial Narrow"/>
        <family val="2"/>
      </rPr>
      <t xml:space="preserve">
(Au.INF1) / (A-105)</t>
    </r>
  </si>
  <si>
    <t>Ondas Oceánicas
AULA
GRUPO 2
(Au.INF1) / (A-105)</t>
  </si>
  <si>
    <t>Ondas Oceánicas
AULA
GRUPO 1
(Au.INF1) / (A-201)</t>
  </si>
  <si>
    <t>Medios Sedimentarios Marinos
 EVALUACIÓN
(A-105)</t>
  </si>
  <si>
    <r>
      <t xml:space="preserve">Medios S.M.
TUT
</t>
    </r>
    <r>
      <rPr>
        <b/>
        <sz val="10"/>
        <color theme="1"/>
        <rFont val="Arial Narrow"/>
        <family val="2"/>
      </rPr>
      <t>Grupo 1</t>
    </r>
    <r>
      <rPr>
        <sz val="10"/>
        <color theme="1"/>
        <rFont val="Arial Narrow"/>
        <family val="2"/>
      </rPr>
      <t xml:space="preserve">
(A-201)</t>
    </r>
  </si>
  <si>
    <r>
      <t xml:space="preserve">O. Oceánicas
TUT
</t>
    </r>
    <r>
      <rPr>
        <b/>
        <sz val="10"/>
        <color theme="1"/>
        <rFont val="Arial Narrow"/>
        <family val="2"/>
      </rPr>
      <t>Grupo 1</t>
    </r>
    <r>
      <rPr>
        <sz val="10"/>
        <color theme="1"/>
        <rFont val="Arial Narrow"/>
        <family val="2"/>
      </rPr>
      <t xml:space="preserve">
(Au.INF1)</t>
    </r>
  </si>
  <si>
    <r>
      <t xml:space="preserve">O. Oceánicas
TUT
</t>
    </r>
    <r>
      <rPr>
        <b/>
        <sz val="10"/>
        <color theme="1"/>
        <rFont val="Arial Narrow"/>
        <family val="2"/>
      </rPr>
      <t>Grupo 2</t>
    </r>
    <r>
      <rPr>
        <sz val="10"/>
        <color theme="1"/>
        <rFont val="Arial Narrow"/>
        <family val="2"/>
      </rPr>
      <t xml:space="preserve">
(A-105)</t>
    </r>
  </si>
  <si>
    <r>
      <t xml:space="preserve">O. Oceánicas
TUT
</t>
    </r>
    <r>
      <rPr>
        <b/>
        <sz val="10"/>
        <color theme="1"/>
        <rFont val="Arial Narrow"/>
        <family val="2"/>
      </rPr>
      <t>Grupo 3</t>
    </r>
    <r>
      <rPr>
        <sz val="10"/>
        <color theme="1"/>
        <rFont val="Arial Narrow"/>
        <family val="2"/>
      </rPr>
      <t xml:space="preserve">
(A-102)</t>
    </r>
  </si>
  <si>
    <r>
      <t xml:space="preserve">Medios S.M.
TUT
</t>
    </r>
    <r>
      <rPr>
        <b/>
        <sz val="10"/>
        <color theme="1"/>
        <rFont val="Arial Narrow"/>
        <family val="2"/>
      </rPr>
      <t>Grupo 3</t>
    </r>
    <r>
      <rPr>
        <sz val="10"/>
        <color theme="1"/>
        <rFont val="Arial Narrow"/>
        <family val="2"/>
      </rPr>
      <t xml:space="preserve">
(A-201)</t>
    </r>
  </si>
  <si>
    <r>
      <t xml:space="preserve">O. Oceánicas
TUT
</t>
    </r>
    <r>
      <rPr>
        <b/>
        <sz val="10"/>
        <color theme="1"/>
        <rFont val="Arial Narrow"/>
        <family val="2"/>
      </rPr>
      <t>Grupo 4</t>
    </r>
    <r>
      <rPr>
        <sz val="10"/>
        <color theme="1"/>
        <rFont val="Arial Narrow"/>
        <family val="2"/>
      </rPr>
      <t xml:space="preserve">
(A-102)</t>
    </r>
  </si>
  <si>
    <t>Estadística
AULA
GRUPO 1
(finaliza a las 13 h)
(Au.INF) / (A-105)</t>
  </si>
  <si>
    <t>Estadística
AULA
GRUPO 2
(Comienzo a las 15:30 h)
(Au.INF) / (A-105)</t>
  </si>
  <si>
    <r>
      <t xml:space="preserve">Medios S.M.
TUT
</t>
    </r>
    <r>
      <rPr>
        <b/>
        <sz val="10"/>
        <color theme="1"/>
        <rFont val="Arial Narrow"/>
        <family val="2"/>
      </rPr>
      <t>Grupo 2</t>
    </r>
    <r>
      <rPr>
        <sz val="10"/>
        <color theme="1"/>
        <rFont val="Arial Narrow"/>
        <family val="2"/>
      </rPr>
      <t xml:space="preserve">
(A-201)</t>
    </r>
  </si>
  <si>
    <r>
      <t xml:space="preserve">Fisiología Org. Mar. 
LAB
</t>
    </r>
    <r>
      <rPr>
        <b/>
        <sz val="14"/>
        <color theme="1"/>
        <rFont val="Arial Narrow"/>
        <family val="2"/>
      </rPr>
      <t>Grupo 4</t>
    </r>
    <r>
      <rPr>
        <sz val="14"/>
        <color theme="1"/>
        <rFont val="Arial Narrow"/>
        <family val="2"/>
      </rPr>
      <t xml:space="preserve">
(B1)</t>
    </r>
  </si>
  <si>
    <t>Grupo 1, 2</t>
  </si>
  <si>
    <t>Grupo 3, 4</t>
  </si>
  <si>
    <t>(GRUPO 1, 2)</t>
  </si>
  <si>
    <t>GRUPO 1, 2</t>
  </si>
  <si>
    <r>
      <t xml:space="preserve">Inicio convocatoria ordinaria
</t>
    </r>
    <r>
      <rPr>
        <sz val="16"/>
        <color theme="1"/>
        <rFont val="Arial Narrow"/>
        <family val="2"/>
      </rPr>
      <t>Fundamentos de Computación Científica</t>
    </r>
  </si>
  <si>
    <t>Mecánica de Fluidos Geofísicos</t>
  </si>
  <si>
    <t>Biodiversidad Marina (TEORÍA)</t>
  </si>
  <si>
    <t>Biodiversidad Marina (PRÁCTICO)</t>
  </si>
  <si>
    <t>Química de las Disoluciones</t>
  </si>
  <si>
    <r>
      <t xml:space="preserve">Fin Convocatoria Ordinaria
</t>
    </r>
    <r>
      <rPr>
        <sz val="16"/>
        <color theme="1"/>
        <rFont val="Arial Narrow"/>
        <family val="2"/>
      </rPr>
      <t>Matemáticas para la Oceanografía</t>
    </r>
  </si>
  <si>
    <t>Fundamentos de Computación Científica</t>
  </si>
  <si>
    <t xml:space="preserve"> Ondas Oceánicas</t>
  </si>
  <si>
    <r>
      <t xml:space="preserve">Fin Convocatoria Extraordinaria
</t>
    </r>
    <r>
      <rPr>
        <sz val="16"/>
        <color theme="1"/>
        <rFont val="Arial Narrow"/>
        <family val="2"/>
      </rPr>
      <t>Fisiología de los Organismos Marinos</t>
    </r>
  </si>
  <si>
    <t>Inicio Convocatoria Extraordinaria
(primer y segundo semestre)</t>
  </si>
  <si>
    <t>Nomenclatura de grupos para actividades grupales en asignaturas con
2 grupos (en el horario nº de GRUPO en MAYÚSCULAS)</t>
  </si>
  <si>
    <r>
      <t xml:space="preserve">Nomenclatura de grupos para actividades grupales en asignaturas con
4 grupos (en el horario nº de </t>
    </r>
    <r>
      <rPr>
        <b/>
        <sz val="14"/>
        <color theme="1"/>
        <rFont val="Calibri"/>
        <family val="2"/>
        <scheme val="minor"/>
      </rPr>
      <t>grupo</t>
    </r>
    <r>
      <rPr>
        <sz val="14"/>
        <color theme="1"/>
        <rFont val="Calibri"/>
        <family val="2"/>
        <scheme val="minor"/>
      </rPr>
      <t xml:space="preserve"> en minúsculas y negrita)</t>
    </r>
  </si>
  <si>
    <t>Química de las Disoluciones
EVALUACIÓN
(A-105)</t>
  </si>
  <si>
    <r>
      <t xml:space="preserve">Química Org.
AULA
</t>
    </r>
    <r>
      <rPr>
        <b/>
        <sz val="14"/>
        <color theme="1"/>
        <rFont val="Arial Narrow"/>
        <family val="2"/>
      </rPr>
      <t>Grupo 2</t>
    </r>
    <r>
      <rPr>
        <sz val="14"/>
        <color theme="1"/>
        <rFont val="Arial Narrow"/>
        <family val="2"/>
      </rPr>
      <t xml:space="preserve">
(A-101)</t>
    </r>
  </si>
  <si>
    <r>
      <t xml:space="preserve">Química Org.
AULA
</t>
    </r>
    <r>
      <rPr>
        <b/>
        <sz val="14"/>
        <color theme="1"/>
        <rFont val="Arial Narrow"/>
        <family val="2"/>
      </rPr>
      <t>Grupo 1</t>
    </r>
    <r>
      <rPr>
        <sz val="14"/>
        <color theme="1"/>
        <rFont val="Arial Narrow"/>
        <family val="2"/>
      </rPr>
      <t xml:space="preserve">
(A-101)</t>
    </r>
  </si>
  <si>
    <r>
      <t xml:space="preserve">Química Org.
AULA
</t>
    </r>
    <r>
      <rPr>
        <b/>
        <sz val="14"/>
        <color theme="1"/>
        <rFont val="Arial Narrow"/>
        <family val="2"/>
      </rPr>
      <t>Grupo 4</t>
    </r>
    <r>
      <rPr>
        <sz val="14"/>
        <color theme="1"/>
        <rFont val="Arial Narrow"/>
        <family val="2"/>
      </rPr>
      <t xml:space="preserve">
(A-101)</t>
    </r>
  </si>
  <si>
    <r>
      <t xml:space="preserve">Química Org.
AULA
</t>
    </r>
    <r>
      <rPr>
        <b/>
        <sz val="14"/>
        <color theme="1"/>
        <rFont val="Arial Narrow"/>
        <family val="2"/>
      </rPr>
      <t>Grupo 3</t>
    </r>
    <r>
      <rPr>
        <sz val="14"/>
        <color theme="1"/>
        <rFont val="Arial Narrow"/>
        <family val="2"/>
      </rPr>
      <t xml:space="preserve">
(A-101)</t>
    </r>
  </si>
  <si>
    <r>
      <t xml:space="preserve">Química Org.
AULA
</t>
    </r>
    <r>
      <rPr>
        <b/>
        <sz val="14"/>
        <color theme="1"/>
        <rFont val="Arial Narrow"/>
        <family val="2"/>
      </rPr>
      <t>Grupo 4</t>
    </r>
    <r>
      <rPr>
        <sz val="14"/>
        <color theme="1"/>
        <rFont val="Arial Narrow"/>
        <family val="2"/>
      </rPr>
      <t xml:space="preserve">
(A-101))</t>
    </r>
  </si>
  <si>
    <t xml:space="preserve">Fisiología Org. Mar.  
TUT
GRUPO 2
(A-101) </t>
  </si>
  <si>
    <r>
      <t xml:space="preserve">Biodiversidad M.
LAB
</t>
    </r>
    <r>
      <rPr>
        <b/>
        <sz val="12"/>
        <color theme="1"/>
        <rFont val="Arial Narrow"/>
        <family val="2"/>
      </rPr>
      <t>Grupo 5</t>
    </r>
    <r>
      <rPr>
        <sz val="12"/>
        <color theme="1"/>
        <rFont val="Arial Narrow"/>
        <family val="2"/>
      </rPr>
      <t xml:space="preserve">
(B1)</t>
    </r>
  </si>
  <si>
    <t>** SÓLO un Grupo 5 para Bidiversidad Marina</t>
  </si>
  <si>
    <t>Grupo 3
Grupo 5**</t>
  </si>
  <si>
    <t>Grupo 3, 4, 5**</t>
  </si>
  <si>
    <t>Química Org.
LAB
Grupo 4
(Q3)</t>
  </si>
  <si>
    <t>Biodiversidad M.
AULA
GRUPO 2
(A-204)</t>
  </si>
  <si>
    <r>
      <t xml:space="preserve">Matemáticas Oc.
TUT
</t>
    </r>
    <r>
      <rPr>
        <b/>
        <sz val="9"/>
        <color theme="1"/>
        <rFont val="Arial Narrow"/>
        <family val="2"/>
      </rPr>
      <t>Grupo 4</t>
    </r>
    <r>
      <rPr>
        <sz val="9"/>
        <color theme="1"/>
        <rFont val="Arial Narrow"/>
        <family val="2"/>
      </rPr>
      <t xml:space="preserve">
(A-105)</t>
    </r>
  </si>
  <si>
    <r>
      <t xml:space="preserve">Matemáticas Oc.
TUT
</t>
    </r>
    <r>
      <rPr>
        <b/>
        <sz val="9"/>
        <color theme="1"/>
        <rFont val="Arial Narrow"/>
        <family val="2"/>
      </rPr>
      <t>Grupo 3</t>
    </r>
    <r>
      <rPr>
        <sz val="9"/>
        <color theme="1"/>
        <rFont val="Arial Narrow"/>
        <family val="2"/>
      </rPr>
      <t xml:space="preserve">
(A-102)</t>
    </r>
  </si>
  <si>
    <t>Biodiversidad M.
AULA
GRUPO 1
(A-102)</t>
  </si>
  <si>
    <r>
      <t xml:space="preserve">Mecánica F.G.
AULA
</t>
    </r>
    <r>
      <rPr>
        <b/>
        <sz val="11"/>
        <color theme="1"/>
        <rFont val="Arial Narrow"/>
        <family val="2"/>
      </rPr>
      <t>Grupo 4</t>
    </r>
    <r>
      <rPr>
        <sz val="11"/>
        <color theme="1"/>
        <rFont val="Arial Narrow"/>
        <family val="2"/>
      </rPr>
      <t xml:space="preserve">
(A-202)</t>
    </r>
  </si>
  <si>
    <t>Estadística 
(A-105)</t>
  </si>
  <si>
    <t>08:30-09:25</t>
  </si>
  <si>
    <t>09:30-10:25</t>
  </si>
  <si>
    <t>10:30-11:25</t>
  </si>
  <si>
    <t>11:30-12:25</t>
  </si>
  <si>
    <t>13:00-13:55</t>
  </si>
  <si>
    <t>14:00-14:55</t>
  </si>
  <si>
    <t>16:00-16:55</t>
  </si>
  <si>
    <t>17:00-17:55</t>
  </si>
  <si>
    <t>14:00-15:55</t>
  </si>
  <si>
    <t>18:00-18:55</t>
  </si>
  <si>
    <r>
      <t xml:space="preserve">HORARIO SEMANAL -2º GRADO EN CIENCIAS DEL MAR- SEMESTRE 1-CURSO 2023-2024
Aprobado en Comisión de Asesoramiento Docente el </t>
    </r>
    <r>
      <rPr>
        <b/>
        <sz val="16"/>
        <rFont val="Arial Narrow"/>
        <family val="2"/>
      </rPr>
      <t>29 de marzo de 2023 y en la Junta de Facultad celebrada el 25 de julio de 2023</t>
    </r>
  </si>
  <si>
    <r>
      <t xml:space="preserve">HORARIO SEMANAL -2º GRADO EN CIENCIAS DEL MAR- SEMESTRE 2-CURSO 2023-2024
Aprobado en Comisión de Asesoramiento Docente el </t>
    </r>
    <r>
      <rPr>
        <b/>
        <sz val="16"/>
        <rFont val="Arial Narrow"/>
        <family val="2"/>
      </rPr>
      <t>29 de marzo de 2023 y en la Junta de Facultad celebrada el 25 de julio de 2023</t>
    </r>
  </si>
  <si>
    <t>Apertura del Curso Académico 2023-2024
(no lectivo)</t>
  </si>
  <si>
    <r>
      <t>Química D.
AULA</t>
    </r>
    <r>
      <rPr>
        <b/>
        <sz val="14"/>
        <color theme="1"/>
        <rFont val="Arial Narrow"/>
        <family val="2"/>
      </rPr>
      <t xml:space="preserve">
Grupo 4</t>
    </r>
    <r>
      <rPr>
        <sz val="14"/>
        <color theme="1"/>
        <rFont val="Arial Narrow"/>
        <family val="2"/>
      </rPr>
      <t xml:space="preserve">
(A-204)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</si>
</sst>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0A]dddd"/>
  </numFmts>
  <fonts count="40"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theme="1"/>
      <name val="Arial Narrow"/>
      <family val="2"/>
    </font>
    <font>
      <sz val="11"/>
      <color theme="1"/>
      <name val="Arial Narrow"/>
      <family val="2"/>
    </font>
    <font>
      <sz val="14"/>
      <color theme="1"/>
      <name val="Calibri"/>
      <family val="2"/>
      <scheme val="minor"/>
    </font>
    <font>
      <sz val="12"/>
      <color theme="1"/>
      <name val="Arial Narrow"/>
      <family val="2"/>
    </font>
    <font>
      <sz val="8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Arial Narrow"/>
      <family val="2"/>
    </font>
    <font>
      <b/>
      <sz val="16"/>
      <color theme="1"/>
      <name val="Arial Narrow"/>
      <family val="2"/>
    </font>
    <font>
      <sz val="16"/>
      <color theme="1"/>
      <name val="Arial Narrow"/>
      <family val="2"/>
    </font>
    <font>
      <sz val="11"/>
      <color rgb="FF006100"/>
      <name val="Calibri"/>
      <family val="2"/>
      <scheme val="minor"/>
    </font>
    <font>
      <sz val="26"/>
      <color theme="1"/>
      <name val="Calibri"/>
      <family val="2"/>
      <scheme val="minor"/>
    </font>
    <font>
      <sz val="14"/>
      <name val="Arial Narrow"/>
      <family val="2"/>
    </font>
    <font>
      <b/>
      <sz val="18"/>
      <color theme="1"/>
      <name val="Arial Narrow"/>
      <family val="2"/>
    </font>
    <font>
      <sz val="9"/>
      <color theme="1"/>
      <name val="Calibri"/>
      <family val="2"/>
      <scheme val="minor"/>
    </font>
    <font>
      <b/>
      <sz val="12"/>
      <color theme="1"/>
      <name val="Arial Narrow"/>
      <family val="2"/>
    </font>
    <font>
      <sz val="16"/>
      <name val="Arial Narrow"/>
      <family val="2"/>
    </font>
    <font>
      <b/>
      <sz val="14"/>
      <color theme="1"/>
      <name val="Arial Narrow"/>
      <family val="2"/>
    </font>
    <font>
      <b/>
      <sz val="14"/>
      <color rgb="FFFF0000"/>
      <name val="Arial Narrow"/>
      <family val="2"/>
    </font>
    <font>
      <strike/>
      <sz val="14"/>
      <color theme="1"/>
      <name val="Arial Narrow"/>
      <family val="2"/>
    </font>
    <font>
      <strike/>
      <sz val="11"/>
      <color theme="1"/>
      <name val="Arial Narrow"/>
      <family val="2"/>
    </font>
    <font>
      <strike/>
      <sz val="10"/>
      <color theme="1"/>
      <name val="Arial Narrow"/>
      <family val="2"/>
    </font>
    <font>
      <sz val="11"/>
      <name val="Arial Narrow"/>
      <family val="2"/>
    </font>
    <font>
      <sz val="10"/>
      <name val="Arial Narrow"/>
      <family val="2"/>
    </font>
    <font>
      <sz val="14"/>
      <color theme="1"/>
      <name val="Calibri (Body)"/>
    </font>
    <font>
      <b/>
      <sz val="24"/>
      <color theme="1"/>
      <name val="Arial Narrow"/>
      <family val="2"/>
    </font>
    <font>
      <sz val="18"/>
      <color theme="1"/>
      <name val="Arial Narrow"/>
      <family val="2"/>
    </font>
    <font>
      <b/>
      <sz val="26"/>
      <color theme="4" tint="-0.249977111117893"/>
      <name val="Calibri"/>
      <family val="2"/>
      <scheme val="minor"/>
    </font>
    <font>
      <b/>
      <vertAlign val="superscript"/>
      <sz val="26"/>
      <color theme="4" tint="-0.249977111117893"/>
      <name val="Calibri"/>
      <family val="2"/>
      <scheme val="minor"/>
    </font>
    <font>
      <b/>
      <sz val="11"/>
      <color theme="1"/>
      <name val="Arial Narrow"/>
      <family val="2"/>
    </font>
    <font>
      <b/>
      <sz val="9"/>
      <color theme="1"/>
      <name val="Arial Narrow"/>
      <family val="2"/>
    </font>
    <font>
      <b/>
      <sz val="11"/>
      <name val="Arial Narrow"/>
      <family val="2"/>
    </font>
    <font>
      <b/>
      <sz val="14"/>
      <name val="Arial Narrow"/>
      <family val="2"/>
    </font>
    <font>
      <b/>
      <sz val="10"/>
      <color theme="1"/>
      <name val="Arial Narrow"/>
      <family val="2"/>
    </font>
    <font>
      <b/>
      <sz val="10"/>
      <name val="Arial Narrow"/>
      <family val="2"/>
    </font>
    <font>
      <b/>
      <sz val="16"/>
      <name val="Arial Narrow"/>
      <family val="2"/>
    </font>
  </fonts>
  <fills count="26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0.79998168889431442"/>
        <bgColor indexed="65"/>
      </patternFill>
    </fill>
    <fill>
      <patternFill patternType="solid">
        <fgColor rgb="FFFFC7CE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B9B9"/>
        <bgColor indexed="64"/>
      </patternFill>
    </fill>
    <fill>
      <patternFill patternType="solid">
        <fgColor rgb="FFFAF2B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theme="2" tint="-0.249977111117893"/>
        <bgColor indexed="64"/>
      </patternFill>
    </fill>
  </fills>
  <borders count="8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rgb="FF00B05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0" fontId="2" fillId="7" borderId="0" applyNumberFormat="0" applyBorder="0" applyAlignment="0" applyProtection="0"/>
    <xf numFmtId="0" fontId="3" fillId="8" borderId="0" applyNumberFormat="0" applyBorder="0" applyAlignment="0" applyProtection="0"/>
    <xf numFmtId="0" fontId="14" fillId="11" borderId="0" applyNumberFormat="0" applyBorder="0" applyAlignment="0" applyProtection="0"/>
  </cellStyleXfs>
  <cellXfs count="1179">
    <xf numFmtId="0" fontId="0" fillId="0" borderId="0" xfId="0"/>
    <xf numFmtId="0" fontId="1" fillId="0" borderId="4" xfId="0" applyFont="1" applyBorder="1" applyAlignment="1">
      <alignment vertical="center" wrapText="1"/>
    </xf>
    <xf numFmtId="0" fontId="10" fillId="0" borderId="0" xfId="0" applyFont="1"/>
    <xf numFmtId="0" fontId="7" fillId="0" borderId="0" xfId="0" applyFont="1"/>
    <xf numFmtId="164" fontId="11" fillId="0" borderId="0" xfId="0" applyNumberFormat="1" applyFont="1" applyAlignment="1">
      <alignment vertical="center"/>
    </xf>
    <xf numFmtId="0" fontId="11" fillId="0" borderId="0" xfId="0" applyFont="1"/>
    <xf numFmtId="0" fontId="6" fillId="0" borderId="4" xfId="0" applyFont="1" applyBorder="1" applyAlignment="1">
      <alignment vertical="center" wrapText="1"/>
    </xf>
    <xf numFmtId="2" fontId="6" fillId="0" borderId="0" xfId="0" applyNumberFormat="1" applyFont="1" applyAlignment="1">
      <alignment vertical="center" wrapText="1"/>
    </xf>
    <xf numFmtId="0" fontId="6" fillId="0" borderId="0" xfId="0" applyFont="1" applyAlignment="1">
      <alignment wrapText="1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3" borderId="4" xfId="0" applyFont="1" applyFill="1" applyBorder="1" applyAlignment="1">
      <alignment horizontal="center" vertical="center" wrapText="1"/>
    </xf>
    <xf numFmtId="0" fontId="11" fillId="0" borderId="0" xfId="0" applyFont="1" applyAlignment="1">
      <alignment wrapText="1"/>
    </xf>
    <xf numFmtId="0" fontId="15" fillId="0" borderId="0" xfId="0" applyFont="1" applyAlignment="1">
      <alignment vertical="center" wrapText="1"/>
    </xf>
    <xf numFmtId="0" fontId="16" fillId="0" borderId="4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7" fillId="0" borderId="28" xfId="0" applyFont="1" applyBorder="1"/>
    <xf numFmtId="0" fontId="7" fillId="0" borderId="30" xfId="0" applyFont="1" applyBorder="1"/>
    <xf numFmtId="0" fontId="11" fillId="0" borderId="28" xfId="0" applyFont="1" applyBorder="1" applyAlignment="1">
      <alignment vertical="center" wrapText="1"/>
    </xf>
    <xf numFmtId="0" fontId="11" fillId="0" borderId="30" xfId="0" applyFont="1" applyBorder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left" vertical="center" wrapText="1"/>
    </xf>
    <xf numFmtId="2" fontId="6" fillId="0" borderId="0" xfId="0" applyNumberFormat="1" applyFont="1" applyAlignment="1">
      <alignment horizontal="center" vertical="center" wrapText="1"/>
    </xf>
    <xf numFmtId="0" fontId="0" fillId="0" borderId="0" xfId="0" applyAlignment="1">
      <alignment wrapText="1"/>
    </xf>
    <xf numFmtId="0" fontId="7" fillId="0" borderId="0" xfId="0" applyFont="1" applyAlignment="1">
      <alignment wrapText="1"/>
    </xf>
    <xf numFmtId="0" fontId="11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6" fillId="4" borderId="0" xfId="0" applyFont="1" applyFill="1" applyAlignment="1">
      <alignment wrapText="1"/>
    </xf>
    <xf numFmtId="0" fontId="6" fillId="0" borderId="28" xfId="0" applyFont="1" applyBorder="1" applyAlignment="1">
      <alignment wrapText="1"/>
    </xf>
    <xf numFmtId="0" fontId="6" fillId="0" borderId="47" xfId="0" applyFont="1" applyBorder="1" applyAlignment="1">
      <alignment wrapText="1"/>
    </xf>
    <xf numFmtId="0" fontId="6" fillId="0" borderId="9" xfId="0" applyFont="1" applyBorder="1" applyAlignment="1">
      <alignment wrapText="1"/>
    </xf>
    <xf numFmtId="0" fontId="6" fillId="0" borderId="28" xfId="0" applyFont="1" applyBorder="1" applyAlignment="1">
      <alignment vertical="center" wrapText="1"/>
    </xf>
    <xf numFmtId="0" fontId="6" fillId="0" borderId="1" xfId="0" applyFont="1" applyBorder="1" applyAlignment="1">
      <alignment wrapText="1"/>
    </xf>
    <xf numFmtId="0" fontId="6" fillId="0" borderId="17" xfId="0" applyFont="1" applyBorder="1" applyAlignment="1">
      <alignment wrapText="1"/>
    </xf>
    <xf numFmtId="0" fontId="6" fillId="0" borderId="49" xfId="0" applyFont="1" applyBorder="1" applyAlignment="1">
      <alignment wrapText="1"/>
    </xf>
    <xf numFmtId="0" fontId="7" fillId="0" borderId="4" xfId="0" applyFont="1" applyBorder="1"/>
    <xf numFmtId="20" fontId="11" fillId="0" borderId="28" xfId="0" applyNumberFormat="1" applyFont="1" applyBorder="1" applyAlignment="1">
      <alignment vertical="center" wrapText="1"/>
    </xf>
    <xf numFmtId="0" fontId="7" fillId="0" borderId="16" xfId="0" applyFont="1" applyBorder="1"/>
    <xf numFmtId="0" fontId="7" fillId="0" borderId="29" xfId="0" applyFont="1" applyBorder="1"/>
    <xf numFmtId="0" fontId="7" fillId="0" borderId="31" xfId="0" applyFont="1" applyBorder="1"/>
    <xf numFmtId="20" fontId="11" fillId="0" borderId="4" xfId="0" applyNumberFormat="1" applyFont="1" applyBorder="1" applyAlignment="1">
      <alignment vertical="center" wrapText="1"/>
    </xf>
    <xf numFmtId="0" fontId="6" fillId="0" borderId="25" xfId="0" applyFont="1" applyBorder="1" applyAlignment="1">
      <alignment wrapText="1"/>
    </xf>
    <xf numFmtId="0" fontId="11" fillId="0" borderId="4" xfId="0" applyFont="1" applyBorder="1" applyAlignment="1">
      <alignment horizont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/>
    </xf>
    <xf numFmtId="0" fontId="10" fillId="0" borderId="0" xfId="0" applyFont="1" applyAlignment="1">
      <alignment horizontal="center"/>
    </xf>
    <xf numFmtId="20" fontId="6" fillId="0" borderId="4" xfId="0" applyNumberFormat="1" applyFont="1" applyBorder="1" applyAlignment="1">
      <alignment vertical="center" wrapText="1"/>
    </xf>
    <xf numFmtId="0" fontId="6" fillId="0" borderId="10" xfId="0" applyFont="1" applyBorder="1" applyAlignment="1">
      <alignment vertical="center" wrapText="1"/>
    </xf>
    <xf numFmtId="0" fontId="6" fillId="0" borderId="42" xfId="0" applyFont="1" applyBorder="1" applyAlignment="1">
      <alignment vertical="center" wrapText="1"/>
    </xf>
    <xf numFmtId="20" fontId="6" fillId="0" borderId="28" xfId="0" applyNumberFormat="1" applyFont="1" applyBorder="1" applyAlignment="1">
      <alignment vertical="center" wrapText="1"/>
    </xf>
    <xf numFmtId="0" fontId="8" fillId="0" borderId="0" xfId="0" applyFont="1"/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18" fillId="0" borderId="0" xfId="0" applyFont="1"/>
    <xf numFmtId="0" fontId="5" fillId="0" borderId="0" xfId="0" applyFont="1" applyAlignment="1">
      <alignment vertical="center" wrapText="1"/>
    </xf>
    <xf numFmtId="0" fontId="6" fillId="0" borderId="9" xfId="0" applyFont="1" applyBorder="1" applyAlignment="1">
      <alignment vertical="center" wrapText="1"/>
    </xf>
    <xf numFmtId="0" fontId="7" fillId="0" borderId="60" xfId="0" applyFont="1" applyBorder="1"/>
    <xf numFmtId="0" fontId="6" fillId="0" borderId="33" xfId="0" applyFont="1" applyBorder="1" applyAlignment="1">
      <alignment vertical="center" wrapText="1"/>
    </xf>
    <xf numFmtId="0" fontId="6" fillId="0" borderId="10" xfId="0" applyFont="1" applyBorder="1" applyAlignment="1">
      <alignment wrapText="1"/>
    </xf>
    <xf numFmtId="0" fontId="7" fillId="0" borderId="33" xfId="0" applyFont="1" applyBorder="1"/>
    <xf numFmtId="0" fontId="11" fillId="0" borderId="10" xfId="0" applyFont="1" applyBorder="1" applyAlignment="1">
      <alignment vertical="center" wrapText="1"/>
    </xf>
    <xf numFmtId="0" fontId="7" fillId="0" borderId="10" xfId="0" applyFont="1" applyBorder="1"/>
    <xf numFmtId="20" fontId="11" fillId="0" borderId="27" xfId="0" applyNumberFormat="1" applyFont="1" applyBorder="1" applyAlignment="1">
      <alignment vertical="center" wrapText="1"/>
    </xf>
    <xf numFmtId="0" fontId="6" fillId="0" borderId="14" xfId="0" applyFont="1" applyBorder="1" applyAlignment="1">
      <alignment wrapText="1"/>
    </xf>
    <xf numFmtId="0" fontId="6" fillId="0" borderId="35" xfId="0" applyFont="1" applyBorder="1" applyAlignment="1">
      <alignment vertical="center" wrapText="1"/>
    </xf>
    <xf numFmtId="0" fontId="7" fillId="0" borderId="0" xfId="0" applyFont="1" applyBorder="1"/>
    <xf numFmtId="20" fontId="11" fillId="0" borderId="1" xfId="0" applyNumberFormat="1" applyFont="1" applyBorder="1" applyAlignment="1">
      <alignment vertical="center" wrapText="1"/>
    </xf>
    <xf numFmtId="0" fontId="11" fillId="0" borderId="30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29" xfId="0" applyFont="1" applyBorder="1" applyAlignment="1">
      <alignment horizontal="center" vertical="center" wrapText="1"/>
    </xf>
    <xf numFmtId="0" fontId="11" fillId="0" borderId="31" xfId="0" applyFont="1" applyBorder="1" applyAlignment="1">
      <alignment horizontal="center" vertical="center" wrapText="1"/>
    </xf>
    <xf numFmtId="0" fontId="21" fillId="0" borderId="68" xfId="0" applyFont="1" applyBorder="1" applyAlignment="1">
      <alignment horizontal="center" vertical="center" wrapText="1"/>
    </xf>
    <xf numFmtId="0" fontId="0" fillId="0" borderId="0" xfId="0" applyAlignment="1"/>
    <xf numFmtId="0" fontId="11" fillId="0" borderId="71" xfId="0" applyFont="1" applyBorder="1" applyAlignment="1">
      <alignment horizontal="center" wrapText="1"/>
    </xf>
    <xf numFmtId="0" fontId="21" fillId="2" borderId="66" xfId="0" applyFont="1" applyFill="1" applyBorder="1" applyAlignment="1">
      <alignment horizontal="center" vertical="center" wrapText="1"/>
    </xf>
    <xf numFmtId="0" fontId="21" fillId="2" borderId="77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wrapText="1"/>
    </xf>
    <xf numFmtId="0" fontId="6" fillId="4" borderId="0" xfId="0" applyFont="1" applyFill="1" applyBorder="1" applyAlignment="1">
      <alignment wrapText="1"/>
    </xf>
    <xf numFmtId="0" fontId="6" fillId="4" borderId="46" xfId="0" applyFont="1" applyFill="1" applyBorder="1" applyAlignment="1">
      <alignment wrapText="1"/>
    </xf>
    <xf numFmtId="20" fontId="11" fillId="3" borderId="44" xfId="0" applyNumberFormat="1" applyFont="1" applyFill="1" applyBorder="1" applyAlignment="1">
      <alignment vertical="center" wrapText="1"/>
    </xf>
    <xf numFmtId="20" fontId="11" fillId="3" borderId="2" xfId="0" applyNumberFormat="1" applyFont="1" applyFill="1" applyBorder="1" applyAlignment="1">
      <alignment vertical="center" wrapText="1"/>
    </xf>
    <xf numFmtId="20" fontId="11" fillId="3" borderId="8" xfId="0" applyNumberFormat="1" applyFont="1" applyFill="1" applyBorder="1" applyAlignment="1">
      <alignment vertical="center" wrapText="1"/>
    </xf>
    <xf numFmtId="0" fontId="21" fillId="2" borderId="68" xfId="0" applyFont="1" applyFill="1" applyBorder="1" applyAlignment="1">
      <alignment horizontal="center" vertical="center" wrapText="1"/>
    </xf>
    <xf numFmtId="0" fontId="21" fillId="0" borderId="0" xfId="0" applyFont="1" applyBorder="1" applyAlignment="1">
      <alignment wrapText="1"/>
    </xf>
    <xf numFmtId="0" fontId="6" fillId="0" borderId="44" xfId="0" applyFont="1" applyBorder="1" applyAlignment="1">
      <alignment vertical="center" wrapText="1"/>
    </xf>
    <xf numFmtId="20" fontId="11" fillId="3" borderId="42" xfId="0" applyNumberFormat="1" applyFont="1" applyFill="1" applyBorder="1" applyAlignment="1">
      <alignment vertical="center" wrapText="1"/>
    </xf>
    <xf numFmtId="20" fontId="11" fillId="3" borderId="11" xfId="0" applyNumberFormat="1" applyFont="1" applyFill="1" applyBorder="1" applyAlignment="1">
      <alignment vertical="center" wrapText="1"/>
    </xf>
    <xf numFmtId="20" fontId="11" fillId="3" borderId="43" xfId="0" applyNumberFormat="1" applyFont="1" applyFill="1" applyBorder="1" applyAlignment="1">
      <alignment vertical="center" wrapText="1"/>
    </xf>
    <xf numFmtId="0" fontId="6" fillId="0" borderId="21" xfId="0" applyFont="1" applyBorder="1" applyAlignment="1">
      <alignment vertical="center" wrapText="1"/>
    </xf>
    <xf numFmtId="20" fontId="6" fillId="0" borderId="10" xfId="0" applyNumberFormat="1" applyFont="1" applyBorder="1" applyAlignment="1">
      <alignment vertical="center" wrapText="1"/>
    </xf>
    <xf numFmtId="20" fontId="6" fillId="0" borderId="35" xfId="0" applyNumberFormat="1" applyFont="1" applyBorder="1" applyAlignment="1">
      <alignment vertical="center" wrapText="1"/>
    </xf>
    <xf numFmtId="20" fontId="11" fillId="4" borderId="44" xfId="0" applyNumberFormat="1" applyFont="1" applyFill="1" applyBorder="1" applyAlignment="1">
      <alignment vertical="center" wrapText="1"/>
    </xf>
    <xf numFmtId="20" fontId="11" fillId="4" borderId="2" xfId="0" applyNumberFormat="1" applyFont="1" applyFill="1" applyBorder="1" applyAlignment="1">
      <alignment vertical="center" wrapText="1"/>
    </xf>
    <xf numFmtId="20" fontId="11" fillId="4" borderId="8" xfId="0" applyNumberFormat="1" applyFont="1" applyFill="1" applyBorder="1" applyAlignment="1">
      <alignment vertical="center" wrapText="1"/>
    </xf>
    <xf numFmtId="0" fontId="6" fillId="0" borderId="24" xfId="0" applyFont="1" applyBorder="1" applyAlignment="1">
      <alignment wrapText="1"/>
    </xf>
    <xf numFmtId="20" fontId="6" fillId="0" borderId="47" xfId="0" applyNumberFormat="1" applyFont="1" applyBorder="1" applyAlignment="1">
      <alignment horizontal="center" vertical="center" wrapText="1"/>
    </xf>
    <xf numFmtId="0" fontId="6" fillId="0" borderId="49" xfId="0" applyFont="1" applyBorder="1" applyAlignment="1">
      <alignment vertical="center" wrapText="1"/>
    </xf>
    <xf numFmtId="0" fontId="5" fillId="0" borderId="15" xfId="0" applyFont="1" applyBorder="1" applyAlignment="1">
      <alignment vertical="center" wrapText="1"/>
    </xf>
    <xf numFmtId="0" fontId="11" fillId="6" borderId="68" xfId="0" applyFont="1" applyFill="1" applyBorder="1" applyAlignment="1">
      <alignment horizontal="center" vertical="center" wrapText="1"/>
    </xf>
    <xf numFmtId="0" fontId="21" fillId="14" borderId="66" xfId="0" applyFont="1" applyFill="1" applyBorder="1" applyAlignment="1">
      <alignment horizontal="center" vertical="center" wrapText="1"/>
    </xf>
    <xf numFmtId="0" fontId="21" fillId="0" borderId="66" xfId="0" applyFont="1" applyBorder="1" applyAlignment="1">
      <alignment horizontal="center" vertical="center"/>
    </xf>
    <xf numFmtId="0" fontId="21" fillId="2" borderId="66" xfId="0" applyFont="1" applyFill="1" applyBorder="1" applyAlignment="1">
      <alignment horizontal="center" vertical="center"/>
    </xf>
    <xf numFmtId="0" fontId="11" fillId="0" borderId="9" xfId="0" applyFont="1" applyBorder="1" applyAlignment="1">
      <alignment horizontal="center" vertical="center" wrapText="1"/>
    </xf>
    <xf numFmtId="0" fontId="11" fillId="0" borderId="47" xfId="0" applyFont="1" applyBorder="1" applyAlignment="1">
      <alignment horizontal="center" vertical="center" wrapText="1"/>
    </xf>
    <xf numFmtId="0" fontId="11" fillId="0" borderId="26" xfId="0" applyFont="1" applyBorder="1" applyAlignment="1">
      <alignment horizontal="center" vertical="center" wrapText="1"/>
    </xf>
    <xf numFmtId="0" fontId="11" fillId="0" borderId="25" xfId="0" applyFont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 wrapText="1"/>
    </xf>
    <xf numFmtId="0" fontId="7" fillId="0" borderId="31" xfId="0" applyFont="1" applyBorder="1" applyAlignment="1">
      <alignment horizontal="center" vertical="center" wrapText="1"/>
    </xf>
    <xf numFmtId="0" fontId="7" fillId="0" borderId="10" xfId="0" applyFont="1" applyBorder="1" applyAlignment="1">
      <alignment vertical="center" wrapText="1"/>
    </xf>
    <xf numFmtId="0" fontId="7" fillId="0" borderId="35" xfId="0" applyFont="1" applyBorder="1" applyAlignment="1">
      <alignment vertical="center" wrapText="1"/>
    </xf>
    <xf numFmtId="0" fontId="11" fillId="0" borderId="44" xfId="0" applyFont="1" applyBorder="1" applyAlignment="1">
      <alignment vertical="center" wrapText="1"/>
    </xf>
    <xf numFmtId="20" fontId="11" fillId="0" borderId="51" xfId="0" applyNumberFormat="1" applyFont="1" applyBorder="1" applyAlignment="1">
      <alignment vertical="center" wrapText="1"/>
    </xf>
    <xf numFmtId="0" fontId="7" fillId="0" borderId="59" xfId="0" applyFont="1" applyBorder="1"/>
    <xf numFmtId="0" fontId="7" fillId="0" borderId="33" xfId="0" applyFont="1" applyBorder="1" applyAlignment="1">
      <alignment horizontal="center" vertical="center" wrapText="1"/>
    </xf>
    <xf numFmtId="0" fontId="22" fillId="0" borderId="35" xfId="0" applyFont="1" applyBorder="1" applyAlignment="1">
      <alignment horizontal="center" vertical="center" wrapText="1"/>
    </xf>
    <xf numFmtId="0" fontId="11" fillId="0" borderId="35" xfId="0" applyFont="1" applyBorder="1" applyAlignment="1">
      <alignment vertical="center" wrapText="1"/>
    </xf>
    <xf numFmtId="20" fontId="16" fillId="0" borderId="43" xfId="0" applyNumberFormat="1" applyFont="1" applyBorder="1" applyAlignment="1">
      <alignment vertical="center" wrapText="1"/>
    </xf>
    <xf numFmtId="0" fontId="6" fillId="0" borderId="47" xfId="0" applyFont="1" applyBorder="1" applyAlignment="1">
      <alignment vertical="center" wrapText="1"/>
    </xf>
    <xf numFmtId="0" fontId="21" fillId="0" borderId="45" xfId="0" applyFont="1" applyFill="1" applyBorder="1" applyAlignment="1">
      <alignment horizontal="center" vertical="center"/>
    </xf>
    <xf numFmtId="0" fontId="7" fillId="16" borderId="66" xfId="0" applyFont="1" applyFill="1" applyBorder="1"/>
    <xf numFmtId="0" fontId="11" fillId="0" borderId="33" xfId="0" applyFont="1" applyBorder="1" applyAlignment="1">
      <alignment vertical="center" wrapText="1"/>
    </xf>
    <xf numFmtId="0" fontId="11" fillId="0" borderId="21" xfId="0" applyFont="1" applyBorder="1" applyAlignment="1">
      <alignment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 wrapText="1"/>
    </xf>
    <xf numFmtId="0" fontId="7" fillId="4" borderId="0" xfId="0" applyFont="1" applyFill="1" applyBorder="1"/>
    <xf numFmtId="0" fontId="7" fillId="4" borderId="46" xfId="0" applyFont="1" applyFill="1" applyBorder="1" applyAlignment="1">
      <alignment horizontal="center" vertical="center" wrapText="1"/>
    </xf>
    <xf numFmtId="0" fontId="8" fillId="17" borderId="10" xfId="0" applyFont="1" applyFill="1" applyBorder="1" applyAlignment="1">
      <alignment horizontal="center" vertical="center" wrapText="1"/>
    </xf>
    <xf numFmtId="0" fontId="8" fillId="17" borderId="4" xfId="0" applyFont="1" applyFill="1" applyBorder="1" applyAlignment="1">
      <alignment horizontal="center" vertical="center" wrapText="1"/>
    </xf>
    <xf numFmtId="0" fontId="8" fillId="17" borderId="1" xfId="0" applyFont="1" applyFill="1" applyBorder="1" applyAlignment="1">
      <alignment horizontal="center" vertical="center" wrapText="1"/>
    </xf>
    <xf numFmtId="0" fontId="5" fillId="19" borderId="4" xfId="0" applyFont="1" applyFill="1" applyBorder="1" applyAlignment="1">
      <alignment horizontal="center" vertical="center" wrapText="1"/>
    </xf>
    <xf numFmtId="0" fontId="5" fillId="19" borderId="3" xfId="0" applyFont="1" applyFill="1" applyBorder="1" applyAlignment="1">
      <alignment horizontal="center" vertical="center" wrapText="1"/>
    </xf>
    <xf numFmtId="0" fontId="5" fillId="19" borderId="28" xfId="0" applyFont="1" applyFill="1" applyBorder="1" applyAlignment="1">
      <alignment horizontal="center" vertical="center" wrapText="1"/>
    </xf>
    <xf numFmtId="0" fontId="6" fillId="17" borderId="27" xfId="0" applyFont="1" applyFill="1" applyBorder="1" applyAlignment="1">
      <alignment horizontal="center" vertical="center" wrapText="1"/>
    </xf>
    <xf numFmtId="0" fontId="6" fillId="17" borderId="31" xfId="0" applyFont="1" applyFill="1" applyBorder="1" applyAlignment="1">
      <alignment horizontal="center" vertical="center" wrapText="1"/>
    </xf>
    <xf numFmtId="0" fontId="11" fillId="20" borderId="4" xfId="0" applyFont="1" applyFill="1" applyBorder="1" applyAlignment="1">
      <alignment horizontal="center" vertical="center" wrapText="1"/>
    </xf>
    <xf numFmtId="0" fontId="11" fillId="20" borderId="44" xfId="0" applyFont="1" applyFill="1" applyBorder="1" applyAlignment="1">
      <alignment horizontal="center" vertical="center" wrapText="1"/>
    </xf>
    <xf numFmtId="0" fontId="11" fillId="20" borderId="1" xfId="0" applyFont="1" applyFill="1" applyBorder="1" applyAlignment="1">
      <alignment horizontal="center" vertical="center" wrapText="1"/>
    </xf>
    <xf numFmtId="0" fontId="6" fillId="17" borderId="10" xfId="0" applyFont="1" applyFill="1" applyBorder="1" applyAlignment="1">
      <alignment horizontal="center" vertical="center" wrapText="1"/>
    </xf>
    <xf numFmtId="0" fontId="6" fillId="17" borderId="4" xfId="0" applyFont="1" applyFill="1" applyBorder="1" applyAlignment="1">
      <alignment horizontal="center" vertical="center" wrapText="1"/>
    </xf>
    <xf numFmtId="0" fontId="6" fillId="17" borderId="49" xfId="0" applyFont="1" applyFill="1" applyBorder="1" applyAlignment="1">
      <alignment horizontal="center" vertical="center" wrapText="1"/>
    </xf>
    <xf numFmtId="0" fontId="6" fillId="19" borderId="28" xfId="0" applyFont="1" applyFill="1" applyBorder="1" applyAlignment="1">
      <alignment horizontal="center" vertical="center" wrapText="1"/>
    </xf>
    <xf numFmtId="0" fontId="6" fillId="19" borderId="27" xfId="0" applyFont="1" applyFill="1" applyBorder="1" applyAlignment="1">
      <alignment horizontal="center" vertical="center" wrapText="1"/>
    </xf>
    <xf numFmtId="0" fontId="6" fillId="19" borderId="4" xfId="0" applyFont="1" applyFill="1" applyBorder="1" applyAlignment="1">
      <alignment horizontal="center" vertical="center" wrapText="1"/>
    </xf>
    <xf numFmtId="0" fontId="6" fillId="19" borderId="1" xfId="0" applyFont="1" applyFill="1" applyBorder="1" applyAlignment="1">
      <alignment horizontal="center" vertical="center" wrapText="1"/>
    </xf>
    <xf numFmtId="0" fontId="11" fillId="0" borderId="69" xfId="0" applyFont="1" applyBorder="1" applyAlignment="1">
      <alignment horizontal="center" vertical="center" wrapText="1"/>
    </xf>
    <xf numFmtId="0" fontId="11" fillId="18" borderId="4" xfId="0" applyFont="1" applyFill="1" applyBorder="1" applyAlignment="1">
      <alignment horizontal="center" vertical="center" wrapText="1"/>
    </xf>
    <xf numFmtId="0" fontId="11" fillId="18" borderId="27" xfId="0" applyFont="1" applyFill="1" applyBorder="1" applyAlignment="1">
      <alignment horizontal="center" vertical="center" wrapText="1"/>
    </xf>
    <xf numFmtId="0" fontId="16" fillId="18" borderId="4" xfId="0" applyFont="1" applyFill="1" applyBorder="1" applyAlignment="1">
      <alignment horizontal="center" vertical="center" wrapText="1"/>
    </xf>
    <xf numFmtId="0" fontId="16" fillId="18" borderId="57" xfId="0" applyFont="1" applyFill="1" applyBorder="1" applyAlignment="1">
      <alignment horizontal="center" vertical="center" wrapText="1"/>
    </xf>
    <xf numFmtId="0" fontId="16" fillId="18" borderId="28" xfId="0" applyFont="1" applyFill="1" applyBorder="1" applyAlignment="1">
      <alignment horizontal="center" vertical="center" wrapText="1"/>
    </xf>
    <xf numFmtId="0" fontId="8" fillId="17" borderId="27" xfId="0" applyFont="1" applyFill="1" applyBorder="1" applyAlignment="1">
      <alignment horizontal="center" vertical="center" wrapText="1"/>
    </xf>
    <xf numFmtId="0" fontId="8" fillId="17" borderId="28" xfId="0" applyFont="1" applyFill="1" applyBorder="1" applyAlignment="1">
      <alignment horizontal="center" vertical="center" wrapText="1"/>
    </xf>
    <xf numFmtId="0" fontId="11" fillId="18" borderId="28" xfId="0" applyFont="1" applyFill="1" applyBorder="1" applyAlignment="1">
      <alignment horizontal="center" vertical="center" wrapText="1"/>
    </xf>
    <xf numFmtId="0" fontId="16" fillId="18" borderId="10" xfId="0" applyFont="1" applyFill="1" applyBorder="1" applyAlignment="1">
      <alignment horizontal="center" vertical="center" wrapText="1"/>
    </xf>
    <xf numFmtId="0" fontId="6" fillId="18" borderId="1" xfId="0" applyFont="1" applyFill="1" applyBorder="1" applyAlignment="1">
      <alignment horizontal="center" vertical="center" wrapText="1"/>
    </xf>
    <xf numFmtId="0" fontId="6" fillId="18" borderId="4" xfId="0" applyFont="1" applyFill="1" applyBorder="1" applyAlignment="1">
      <alignment horizontal="center" vertical="center" wrapText="1"/>
    </xf>
    <xf numFmtId="0" fontId="6" fillId="18" borderId="27" xfId="0" applyFont="1" applyFill="1" applyBorder="1" applyAlignment="1">
      <alignment horizontal="center" vertical="center" wrapText="1"/>
    </xf>
    <xf numFmtId="0" fontId="26" fillId="18" borderId="28" xfId="0" applyFont="1" applyFill="1" applyBorder="1" applyAlignment="1">
      <alignment horizontal="center" vertical="center" wrapText="1"/>
    </xf>
    <xf numFmtId="0" fontId="6" fillId="18" borderId="10" xfId="0" applyFont="1" applyFill="1" applyBorder="1" applyAlignment="1">
      <alignment horizontal="center" vertical="center" wrapText="1"/>
    </xf>
    <xf numFmtId="0" fontId="1" fillId="18" borderId="28" xfId="0" applyFont="1" applyFill="1" applyBorder="1" applyAlignment="1">
      <alignment horizontal="center" vertical="center" wrapText="1"/>
    </xf>
    <xf numFmtId="0" fontId="1" fillId="18" borderId="3" xfId="0" applyFont="1" applyFill="1" applyBorder="1" applyAlignment="1">
      <alignment horizontal="center" vertical="center" wrapText="1"/>
    </xf>
    <xf numFmtId="0" fontId="1" fillId="18" borderId="4" xfId="0" applyFont="1" applyFill="1" applyBorder="1" applyAlignment="1">
      <alignment horizontal="center" vertical="center" wrapText="1"/>
    </xf>
    <xf numFmtId="0" fontId="1" fillId="18" borderId="27" xfId="0" applyFont="1" applyFill="1" applyBorder="1" applyAlignment="1">
      <alignment horizontal="center" vertical="center" wrapText="1"/>
    </xf>
    <xf numFmtId="0" fontId="1" fillId="17" borderId="29" xfId="0" applyFont="1" applyFill="1" applyBorder="1" applyAlignment="1">
      <alignment horizontal="center" vertical="center" wrapText="1"/>
    </xf>
    <xf numFmtId="0" fontId="1" fillId="17" borderId="4" xfId="0" applyFont="1" applyFill="1" applyBorder="1" applyAlignment="1">
      <alignment horizontal="center" vertical="center" wrapText="1"/>
    </xf>
    <xf numFmtId="0" fontId="1" fillId="17" borderId="28" xfId="0" applyFont="1" applyFill="1" applyBorder="1" applyAlignment="1">
      <alignment horizontal="center" vertical="center" wrapText="1"/>
    </xf>
    <xf numFmtId="0" fontId="6" fillId="4" borderId="37" xfId="0" applyFont="1" applyFill="1" applyBorder="1" applyAlignment="1">
      <alignment wrapText="1"/>
    </xf>
    <xf numFmtId="0" fontId="6" fillId="4" borderId="7" xfId="0" applyFont="1" applyFill="1" applyBorder="1" applyAlignment="1">
      <alignment wrapText="1"/>
    </xf>
    <xf numFmtId="0" fontId="6" fillId="4" borderId="6" xfId="0" applyFont="1" applyFill="1" applyBorder="1" applyAlignment="1">
      <alignment wrapText="1"/>
    </xf>
    <xf numFmtId="0" fontId="6" fillId="4" borderId="45" xfId="0" applyFont="1" applyFill="1" applyBorder="1" applyAlignment="1">
      <alignment wrapText="1"/>
    </xf>
    <xf numFmtId="20" fontId="6" fillId="4" borderId="37" xfId="0" applyNumberFormat="1" applyFont="1" applyFill="1" applyBorder="1" applyAlignment="1">
      <alignment vertical="center" wrapText="1"/>
    </xf>
    <xf numFmtId="20" fontId="6" fillId="4" borderId="7" xfId="0" applyNumberFormat="1" applyFont="1" applyFill="1" applyBorder="1" applyAlignment="1">
      <alignment vertical="center" wrapText="1"/>
    </xf>
    <xf numFmtId="20" fontId="6" fillId="4" borderId="6" xfId="0" applyNumberFormat="1" applyFont="1" applyFill="1" applyBorder="1" applyAlignment="1">
      <alignment vertical="center" wrapText="1"/>
    </xf>
    <xf numFmtId="20" fontId="6" fillId="4" borderId="45" xfId="0" applyNumberFormat="1" applyFont="1" applyFill="1" applyBorder="1" applyAlignment="1">
      <alignment vertical="center" wrapText="1"/>
    </xf>
    <xf numFmtId="20" fontId="6" fillId="4" borderId="0" xfId="0" applyNumberFormat="1" applyFont="1" applyFill="1" applyBorder="1" applyAlignment="1">
      <alignment vertical="center" wrapText="1"/>
    </xf>
    <xf numFmtId="20" fontId="6" fillId="4" borderId="46" xfId="0" applyNumberFormat="1" applyFont="1" applyFill="1" applyBorder="1" applyAlignment="1">
      <alignment vertical="center" wrapText="1"/>
    </xf>
    <xf numFmtId="20" fontId="30" fillId="13" borderId="66" xfId="0" applyNumberFormat="1" applyFont="1" applyFill="1" applyBorder="1" applyAlignment="1">
      <alignment horizontal="center" vertical="center"/>
    </xf>
    <xf numFmtId="0" fontId="21" fillId="24" borderId="66" xfId="0" applyFont="1" applyFill="1" applyBorder="1" applyAlignment="1">
      <alignment horizontal="center" vertical="center"/>
    </xf>
    <xf numFmtId="20" fontId="6" fillId="4" borderId="44" xfId="0" applyNumberFormat="1" applyFont="1" applyFill="1" applyBorder="1" applyAlignment="1">
      <alignment horizontal="center" vertical="center" wrapText="1"/>
    </xf>
    <xf numFmtId="20" fontId="6" fillId="4" borderId="2" xfId="0" applyNumberFormat="1" applyFont="1" applyFill="1" applyBorder="1" applyAlignment="1">
      <alignment horizontal="center" vertical="center" wrapText="1"/>
    </xf>
    <xf numFmtId="20" fontId="6" fillId="4" borderId="8" xfId="0" applyNumberFormat="1" applyFont="1" applyFill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20" fontId="11" fillId="4" borderId="44" xfId="0" applyNumberFormat="1" applyFont="1" applyFill="1" applyBorder="1" applyAlignment="1">
      <alignment horizontal="center" vertical="center" wrapText="1"/>
    </xf>
    <xf numFmtId="20" fontId="11" fillId="4" borderId="2" xfId="0" applyNumberFormat="1" applyFont="1" applyFill="1" applyBorder="1" applyAlignment="1">
      <alignment horizontal="center" vertical="center" wrapText="1"/>
    </xf>
    <xf numFmtId="20" fontId="11" fillId="4" borderId="8" xfId="0" applyNumberFormat="1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wrapText="1"/>
    </xf>
    <xf numFmtId="0" fontId="6" fillId="4" borderId="42" xfId="0" applyFont="1" applyFill="1" applyBorder="1" applyAlignment="1">
      <alignment horizontal="center" wrapText="1"/>
    </xf>
    <xf numFmtId="0" fontId="6" fillId="4" borderId="11" xfId="0" applyFont="1" applyFill="1" applyBorder="1" applyAlignment="1">
      <alignment horizontal="center" wrapText="1"/>
    </xf>
    <xf numFmtId="0" fontId="8" fillId="4" borderId="2" xfId="0" applyFont="1" applyFill="1" applyBorder="1" applyAlignment="1">
      <alignment horizontal="center" vertical="center" wrapText="1"/>
    </xf>
    <xf numFmtId="0" fontId="11" fillId="4" borderId="8" xfId="0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/>
    </xf>
    <xf numFmtId="20" fontId="6" fillId="4" borderId="43" xfId="0" applyNumberFormat="1" applyFont="1" applyFill="1" applyBorder="1" applyAlignment="1">
      <alignment horizontal="center" vertical="center" wrapText="1"/>
    </xf>
    <xf numFmtId="0" fontId="6" fillId="4" borderId="42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11" fillId="4" borderId="44" xfId="0" applyFont="1" applyFill="1" applyBorder="1" applyAlignment="1">
      <alignment horizontal="center" vertical="center" wrapText="1"/>
    </xf>
    <xf numFmtId="0" fontId="11" fillId="4" borderId="11" xfId="0" applyFont="1" applyFill="1" applyBorder="1" applyAlignment="1">
      <alignment horizontal="center" vertical="center" wrapText="1"/>
    </xf>
    <xf numFmtId="0" fontId="11" fillId="4" borderId="43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vertical="center" wrapText="1"/>
    </xf>
    <xf numFmtId="0" fontId="11" fillId="4" borderId="42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vertical="center" wrapText="1"/>
    </xf>
    <xf numFmtId="20" fontId="11" fillId="4" borderId="42" xfId="0" applyNumberFormat="1" applyFont="1" applyFill="1" applyBorder="1" applyAlignment="1">
      <alignment horizontal="center" vertical="center" wrapText="1"/>
    </xf>
    <xf numFmtId="20" fontId="11" fillId="4" borderId="11" xfId="0" applyNumberFormat="1" applyFont="1" applyFill="1" applyBorder="1" applyAlignment="1">
      <alignment horizontal="center" vertical="center" wrapText="1"/>
    </xf>
    <xf numFmtId="20" fontId="11" fillId="4" borderId="43" xfId="0" applyNumberFormat="1" applyFont="1" applyFill="1" applyBorder="1" applyAlignment="1">
      <alignment horizontal="center" vertical="center" wrapText="1"/>
    </xf>
    <xf numFmtId="0" fontId="6" fillId="4" borderId="43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vertical="center" wrapText="1"/>
    </xf>
    <xf numFmtId="20" fontId="6" fillId="4" borderId="2" xfId="0" applyNumberFormat="1" applyFont="1" applyFill="1" applyBorder="1" applyAlignment="1">
      <alignment vertical="center" wrapText="1"/>
    </xf>
    <xf numFmtId="20" fontId="6" fillId="4" borderId="8" xfId="0" applyNumberFormat="1" applyFont="1" applyFill="1" applyBorder="1" applyAlignment="1">
      <alignment vertical="center" wrapText="1"/>
    </xf>
    <xf numFmtId="20" fontId="11" fillId="4" borderId="40" xfId="0" applyNumberFormat="1" applyFont="1" applyFill="1" applyBorder="1" applyAlignment="1">
      <alignment horizontal="center" vertical="center" wrapText="1"/>
    </xf>
    <xf numFmtId="20" fontId="11" fillId="4" borderId="5" xfId="0" applyNumberFormat="1" applyFont="1" applyFill="1" applyBorder="1" applyAlignment="1">
      <alignment horizontal="center" vertical="center" wrapText="1"/>
    </xf>
    <xf numFmtId="20" fontId="11" fillId="4" borderId="41" xfId="0" applyNumberFormat="1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wrapText="1"/>
    </xf>
    <xf numFmtId="0" fontId="6" fillId="4" borderId="11" xfId="0" applyFont="1" applyFill="1" applyBorder="1" applyAlignment="1">
      <alignment vertical="center" wrapText="1"/>
    </xf>
    <xf numFmtId="0" fontId="11" fillId="4" borderId="2" xfId="0" applyFont="1" applyFill="1" applyBorder="1" applyAlignment="1">
      <alignment horizontal="center" vertical="center" wrapText="1"/>
    </xf>
    <xf numFmtId="20" fontId="11" fillId="4" borderId="2" xfId="0" applyNumberFormat="1" applyFont="1" applyFill="1" applyBorder="1" applyAlignment="1">
      <alignment horizontal="center" vertical="center" wrapText="1"/>
    </xf>
    <xf numFmtId="20" fontId="11" fillId="4" borderId="8" xfId="0" applyNumberFormat="1" applyFont="1" applyFill="1" applyBorder="1" applyAlignment="1">
      <alignment horizontal="center" vertical="center" wrapText="1"/>
    </xf>
    <xf numFmtId="20" fontId="11" fillId="4" borderId="44" xfId="0" applyNumberFormat="1" applyFont="1" applyFill="1" applyBorder="1" applyAlignment="1">
      <alignment horizontal="center" vertical="center" wrapText="1"/>
    </xf>
    <xf numFmtId="20" fontId="11" fillId="4" borderId="45" xfId="0" applyNumberFormat="1" applyFont="1" applyFill="1" applyBorder="1" applyAlignment="1">
      <alignment horizontal="center" vertical="center" wrapText="1"/>
    </xf>
    <xf numFmtId="20" fontId="11" fillId="4" borderId="0" xfId="0" applyNumberFormat="1" applyFont="1" applyFill="1" applyBorder="1" applyAlignment="1">
      <alignment horizontal="center" vertical="center" wrapText="1"/>
    </xf>
    <xf numFmtId="20" fontId="11" fillId="4" borderId="46" xfId="0" applyNumberFormat="1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horizontal="center" vertical="center" wrapText="1"/>
    </xf>
    <xf numFmtId="0" fontId="11" fillId="4" borderId="45" xfId="0" applyFont="1" applyFill="1" applyBorder="1" applyAlignment="1">
      <alignment horizontal="center" vertical="center" wrapText="1"/>
    </xf>
    <xf numFmtId="0" fontId="11" fillId="4" borderId="0" xfId="0" applyFont="1" applyFill="1" applyBorder="1" applyAlignment="1">
      <alignment horizontal="center" vertical="center" wrapText="1"/>
    </xf>
    <xf numFmtId="0" fontId="11" fillId="4" borderId="46" xfId="0" applyFont="1" applyFill="1" applyBorder="1" applyAlignment="1">
      <alignment horizontal="center" vertical="center" wrapText="1"/>
    </xf>
    <xf numFmtId="0" fontId="10" fillId="0" borderId="0" xfId="0" applyFont="1" applyAlignment="1"/>
    <xf numFmtId="0" fontId="6" fillId="9" borderId="4" xfId="0" applyFont="1" applyFill="1" applyBorder="1" applyAlignment="1">
      <alignment horizontal="center" vertical="center" wrapText="1"/>
    </xf>
    <xf numFmtId="0" fontId="11" fillId="9" borderId="4" xfId="0" applyFont="1" applyFill="1" applyBorder="1" applyAlignment="1">
      <alignment horizontal="center" vertical="center" wrapText="1"/>
    </xf>
    <xf numFmtId="0" fontId="11" fillId="9" borderId="4" xfId="0" applyFont="1" applyFill="1" applyBorder="1" applyAlignment="1">
      <alignment horizontal="center" vertical="center"/>
    </xf>
    <xf numFmtId="0" fontId="16" fillId="4" borderId="2" xfId="0" applyFont="1" applyFill="1" applyBorder="1" applyAlignment="1">
      <alignment horizontal="center" vertical="center" wrapText="1"/>
    </xf>
    <xf numFmtId="0" fontId="11" fillId="4" borderId="44" xfId="0" applyFont="1" applyFill="1" applyBorder="1" applyAlignment="1">
      <alignment horizontal="center" vertical="center" wrapText="1"/>
    </xf>
    <xf numFmtId="0" fontId="11" fillId="4" borderId="8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7" fillId="0" borderId="25" xfId="0" applyFont="1" applyBorder="1" applyAlignment="1"/>
    <xf numFmtId="0" fontId="7" fillId="0" borderId="4" xfId="0" applyFont="1" applyBorder="1" applyAlignment="1"/>
    <xf numFmtId="0" fontId="8" fillId="4" borderId="0" xfId="0" applyFont="1" applyFill="1" applyBorder="1" applyAlignment="1">
      <alignment horizontal="center" vertical="center" wrapText="1"/>
    </xf>
    <xf numFmtId="0" fontId="16" fillId="4" borderId="0" xfId="0" applyFont="1" applyFill="1" applyBorder="1" applyAlignment="1">
      <alignment horizontal="center" vertical="center" wrapText="1"/>
    </xf>
    <xf numFmtId="0" fontId="11" fillId="4" borderId="46" xfId="0" applyFont="1" applyFill="1" applyBorder="1" applyAlignment="1">
      <alignment vertical="center" wrapText="1"/>
    </xf>
    <xf numFmtId="0" fontId="11" fillId="4" borderId="42" xfId="0" applyFont="1" applyFill="1" applyBorder="1" applyAlignment="1">
      <alignment vertical="center" wrapText="1"/>
    </xf>
    <xf numFmtId="0" fontId="7" fillId="4" borderId="0" xfId="0" applyFont="1" applyFill="1" applyBorder="1" applyAlignment="1">
      <alignment horizontal="center"/>
    </xf>
    <xf numFmtId="0" fontId="7" fillId="4" borderId="46" xfId="0" applyFont="1" applyFill="1" applyBorder="1" applyAlignment="1">
      <alignment horizontal="center"/>
    </xf>
    <xf numFmtId="0" fontId="8" fillId="4" borderId="42" xfId="0" applyFont="1" applyFill="1" applyBorder="1" applyAlignment="1">
      <alignment horizontal="center" vertical="center" wrapText="1"/>
    </xf>
    <xf numFmtId="0" fontId="7" fillId="4" borderId="45" xfId="0" applyFont="1" applyFill="1" applyBorder="1" applyAlignment="1">
      <alignment horizontal="center"/>
    </xf>
    <xf numFmtId="0" fontId="11" fillId="4" borderId="41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/>
    </xf>
    <xf numFmtId="0" fontId="7" fillId="4" borderId="11" xfId="0" applyFont="1" applyFill="1" applyBorder="1" applyAlignment="1">
      <alignment horizontal="center" vertical="center" wrapText="1"/>
    </xf>
    <xf numFmtId="0" fontId="7" fillId="4" borderId="43" xfId="0" applyFont="1" applyFill="1" applyBorder="1" applyAlignment="1">
      <alignment horizontal="center" vertical="center" wrapText="1"/>
    </xf>
    <xf numFmtId="0" fontId="7" fillId="4" borderId="43" xfId="0" applyFont="1" applyFill="1" applyBorder="1" applyAlignment="1">
      <alignment horizontal="center"/>
    </xf>
    <xf numFmtId="0" fontId="4" fillId="4" borderId="0" xfId="0" applyFont="1" applyFill="1" applyBorder="1" applyAlignment="1">
      <alignment horizontal="center" vertical="center" wrapText="1"/>
    </xf>
    <xf numFmtId="0" fontId="11" fillId="0" borderId="26" xfId="0" applyFont="1" applyBorder="1" applyAlignment="1">
      <alignment vertical="center" wrapText="1"/>
    </xf>
    <xf numFmtId="0" fontId="7" fillId="4" borderId="2" xfId="0" applyFont="1" applyFill="1" applyBorder="1" applyAlignment="1"/>
    <xf numFmtId="0" fontId="11" fillId="4" borderId="8" xfId="0" applyFont="1" applyFill="1" applyBorder="1" applyAlignment="1">
      <alignment vertical="center" wrapText="1"/>
    </xf>
    <xf numFmtId="0" fontId="7" fillId="4" borderId="46" xfId="0" applyFont="1" applyFill="1" applyBorder="1"/>
    <xf numFmtId="0" fontId="7" fillId="4" borderId="11" xfId="0" applyFont="1" applyFill="1" applyBorder="1"/>
    <xf numFmtId="20" fontId="16" fillId="4" borderId="45" xfId="0" applyNumberFormat="1" applyFont="1" applyFill="1" applyBorder="1" applyAlignment="1">
      <alignment horizontal="center" vertical="center" wrapText="1"/>
    </xf>
    <xf numFmtId="20" fontId="16" fillId="4" borderId="11" xfId="0" applyNumberFormat="1" applyFont="1" applyFill="1" applyBorder="1" applyAlignment="1">
      <alignment horizontal="center" vertical="center" wrapText="1"/>
    </xf>
    <xf numFmtId="20" fontId="16" fillId="4" borderId="0" xfId="0" applyNumberFormat="1" applyFont="1" applyFill="1" applyBorder="1" applyAlignment="1">
      <alignment horizontal="center" vertical="center" wrapText="1"/>
    </xf>
    <xf numFmtId="20" fontId="16" fillId="4" borderId="43" xfId="0" applyNumberFormat="1" applyFont="1" applyFill="1" applyBorder="1" applyAlignment="1">
      <alignment horizontal="center" vertical="center" wrapText="1"/>
    </xf>
    <xf numFmtId="0" fontId="16" fillId="4" borderId="42" xfId="0" applyFont="1" applyFill="1" applyBorder="1" applyAlignment="1">
      <alignment horizontal="center" vertical="center" wrapText="1"/>
    </xf>
    <xf numFmtId="0" fontId="7" fillId="4" borderId="11" xfId="0" applyFont="1" applyFill="1" applyBorder="1" applyAlignment="1">
      <alignment horizontal="center"/>
    </xf>
    <xf numFmtId="0" fontId="26" fillId="18" borderId="27" xfId="0" applyFont="1" applyFill="1" applyBorder="1" applyAlignment="1">
      <alignment horizontal="center" vertical="center" wrapText="1"/>
    </xf>
    <xf numFmtId="0" fontId="0" fillId="4" borderId="44" xfId="0" applyFill="1" applyBorder="1"/>
    <xf numFmtId="0" fontId="0" fillId="4" borderId="2" xfId="0" applyFill="1" applyBorder="1"/>
    <xf numFmtId="0" fontId="0" fillId="4" borderId="8" xfId="0" applyFill="1" applyBorder="1"/>
    <xf numFmtId="0" fontId="7" fillId="4" borderId="42" xfId="0" applyFont="1" applyFill="1" applyBorder="1" applyAlignment="1">
      <alignment horizontal="center" vertical="center" wrapText="1"/>
    </xf>
    <xf numFmtId="0" fontId="1" fillId="4" borderId="46" xfId="0" applyFont="1" applyFill="1" applyBorder="1" applyAlignment="1">
      <alignment horizontal="center" vertical="center" wrapText="1"/>
    </xf>
    <xf numFmtId="0" fontId="7" fillId="4" borderId="2" xfId="0" applyFont="1" applyFill="1" applyBorder="1"/>
    <xf numFmtId="0" fontId="11" fillId="4" borderId="2" xfId="0" applyFont="1" applyFill="1" applyBorder="1" applyAlignment="1">
      <alignment horizontal="center" vertical="center" wrapText="1"/>
    </xf>
    <xf numFmtId="20" fontId="11" fillId="4" borderId="2" xfId="0" applyNumberFormat="1" applyFont="1" applyFill="1" applyBorder="1" applyAlignment="1">
      <alignment horizontal="center" vertical="center" wrapText="1"/>
    </xf>
    <xf numFmtId="20" fontId="11" fillId="4" borderId="8" xfId="0" applyNumberFormat="1" applyFont="1" applyFill="1" applyBorder="1" applyAlignment="1">
      <alignment horizontal="center" vertical="center" wrapText="1"/>
    </xf>
    <xf numFmtId="0" fontId="11" fillId="4" borderId="45" xfId="0" applyFont="1" applyFill="1" applyBorder="1" applyAlignment="1">
      <alignment horizontal="center" vertical="center" wrapText="1"/>
    </xf>
    <xf numFmtId="0" fontId="11" fillId="4" borderId="0" xfId="0" applyFont="1" applyFill="1" applyBorder="1" applyAlignment="1">
      <alignment horizontal="center" vertical="center" wrapText="1"/>
    </xf>
    <xf numFmtId="0" fontId="11" fillId="4" borderId="46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/>
    </xf>
    <xf numFmtId="0" fontId="11" fillId="4" borderId="44" xfId="0" applyFont="1" applyFill="1" applyBorder="1" applyAlignment="1">
      <alignment horizontal="center" vertical="center" wrapText="1"/>
    </xf>
    <xf numFmtId="0" fontId="11" fillId="4" borderId="8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20" fontId="16" fillId="4" borderId="44" xfId="0" applyNumberFormat="1" applyFont="1" applyFill="1" applyBorder="1" applyAlignment="1">
      <alignment vertical="center" wrapText="1"/>
    </xf>
    <xf numFmtId="20" fontId="16" fillId="4" borderId="2" xfId="0" applyNumberFormat="1" applyFont="1" applyFill="1" applyBorder="1" applyAlignment="1">
      <alignment vertical="center" wrapText="1"/>
    </xf>
    <xf numFmtId="20" fontId="16" fillId="4" borderId="8" xfId="0" applyNumberFormat="1" applyFont="1" applyFill="1" applyBorder="1" applyAlignment="1">
      <alignment vertical="center" wrapText="1"/>
    </xf>
    <xf numFmtId="0" fontId="7" fillId="0" borderId="24" xfId="0" applyFont="1" applyBorder="1"/>
    <xf numFmtId="0" fontId="1" fillId="4" borderId="8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7" fillId="4" borderId="42" xfId="0" applyFont="1" applyFill="1" applyBorder="1" applyAlignment="1">
      <alignment horizontal="center"/>
    </xf>
    <xf numFmtId="0" fontId="11" fillId="0" borderId="27" xfId="0" applyFont="1" applyFill="1" applyBorder="1" applyAlignment="1">
      <alignment vertical="center" wrapText="1"/>
    </xf>
    <xf numFmtId="0" fontId="11" fillId="0" borderId="4" xfId="0" applyFont="1" applyFill="1" applyBorder="1" applyAlignment="1">
      <alignment vertical="center" wrapText="1"/>
    </xf>
    <xf numFmtId="20" fontId="11" fillId="4" borderId="3" xfId="0" applyNumberFormat="1" applyFont="1" applyFill="1" applyBorder="1" applyAlignment="1">
      <alignment vertical="center" wrapText="1"/>
    </xf>
    <xf numFmtId="0" fontId="6" fillId="17" borderId="27" xfId="0" applyFont="1" applyFill="1" applyBorder="1" applyAlignment="1">
      <alignment horizontal="center" vertical="center" wrapText="1"/>
    </xf>
    <xf numFmtId="0" fontId="11" fillId="0" borderId="27" xfId="0" applyFont="1" applyBorder="1" applyAlignment="1">
      <alignment horizontal="center" vertical="center" wrapText="1"/>
    </xf>
    <xf numFmtId="0" fontId="6" fillId="0" borderId="29" xfId="0" applyFont="1" applyBorder="1" applyAlignment="1">
      <alignment wrapText="1"/>
    </xf>
    <xf numFmtId="0" fontId="6" fillId="0" borderId="29" xfId="0" applyFont="1" applyBorder="1" applyAlignment="1">
      <alignment vertical="center" wrapText="1"/>
    </xf>
    <xf numFmtId="0" fontId="11" fillId="0" borderId="66" xfId="0" applyFont="1" applyBorder="1" applyAlignment="1">
      <alignment horizontal="center" vertical="center"/>
    </xf>
    <xf numFmtId="0" fontId="11" fillId="0" borderId="27" xfId="0" applyFont="1" applyFill="1" applyBorder="1" applyAlignment="1">
      <alignment horizontal="center" vertical="center" wrapText="1"/>
    </xf>
    <xf numFmtId="0" fontId="11" fillId="0" borderId="27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11" fillId="0" borderId="36" xfId="0" applyFont="1" applyBorder="1" applyAlignment="1">
      <alignment horizontal="center" vertical="center" wrapText="1"/>
    </xf>
    <xf numFmtId="0" fontId="11" fillId="0" borderId="70" xfId="0" applyFont="1" applyBorder="1" applyAlignment="1">
      <alignment horizontal="center" vertical="center" wrapText="1"/>
    </xf>
    <xf numFmtId="0" fontId="11" fillId="0" borderId="44" xfId="0" applyFont="1" applyFill="1" applyBorder="1" applyAlignment="1">
      <alignment horizontal="center" vertical="center" wrapText="1"/>
    </xf>
    <xf numFmtId="0" fontId="11" fillId="0" borderId="76" xfId="0" applyFont="1" applyBorder="1" applyAlignment="1">
      <alignment horizontal="center" vertical="center"/>
    </xf>
    <xf numFmtId="0" fontId="11" fillId="3" borderId="36" xfId="0" applyFont="1" applyFill="1" applyBorder="1" applyAlignment="1">
      <alignment horizontal="center" vertical="center"/>
    </xf>
    <xf numFmtId="0" fontId="21" fillId="23" borderId="66" xfId="3" applyFont="1" applyFill="1" applyBorder="1" applyAlignment="1">
      <alignment horizontal="center" vertical="center"/>
    </xf>
    <xf numFmtId="0" fontId="11" fillId="0" borderId="66" xfId="0" applyFont="1" applyBorder="1" applyAlignment="1">
      <alignment horizontal="center" vertical="center" wrapText="1"/>
    </xf>
    <xf numFmtId="0" fontId="21" fillId="14" borderId="66" xfId="2" applyFont="1" applyFill="1" applyBorder="1" applyAlignment="1">
      <alignment horizontal="center" vertical="center"/>
    </xf>
    <xf numFmtId="0" fontId="21" fillId="11" borderId="66" xfId="3" applyFont="1" applyBorder="1" applyAlignment="1">
      <alignment horizontal="center" vertical="center"/>
    </xf>
    <xf numFmtId="0" fontId="11" fillId="4" borderId="2" xfId="0" applyFont="1" applyFill="1" applyBorder="1" applyAlignment="1">
      <alignment horizontal="center" vertical="center" wrapText="1"/>
    </xf>
    <xf numFmtId="0" fontId="11" fillId="18" borderId="4" xfId="0" applyFont="1" applyFill="1" applyBorder="1" applyAlignment="1">
      <alignment horizontal="center" vertical="center" wrapText="1"/>
    </xf>
    <xf numFmtId="0" fontId="11" fillId="4" borderId="44" xfId="0" applyFont="1" applyFill="1" applyBorder="1" applyAlignment="1">
      <alignment horizontal="center" vertical="center" wrapText="1"/>
    </xf>
    <xf numFmtId="0" fontId="11" fillId="4" borderId="8" xfId="0" applyFont="1" applyFill="1" applyBorder="1" applyAlignment="1">
      <alignment horizontal="center" vertical="center" wrapText="1"/>
    </xf>
    <xf numFmtId="20" fontId="16" fillId="4" borderId="8" xfId="0" applyNumberFormat="1" applyFont="1" applyFill="1" applyBorder="1" applyAlignment="1">
      <alignment horizontal="center" vertical="center" wrapText="1"/>
    </xf>
    <xf numFmtId="0" fontId="7" fillId="4" borderId="44" xfId="0" applyFont="1" applyFill="1" applyBorder="1" applyAlignment="1">
      <alignment horizontal="center"/>
    </xf>
    <xf numFmtId="0" fontId="7" fillId="4" borderId="2" xfId="0" applyFont="1" applyFill="1" applyBorder="1" applyAlignment="1">
      <alignment horizontal="center"/>
    </xf>
    <xf numFmtId="0" fontId="27" fillId="18" borderId="27" xfId="0" applyFont="1" applyFill="1" applyBorder="1" applyAlignment="1">
      <alignment horizontal="center" vertical="center" wrapText="1"/>
    </xf>
    <xf numFmtId="16" fontId="21" fillId="3" borderId="39" xfId="0" applyNumberFormat="1" applyFont="1" applyFill="1" applyBorder="1" applyAlignment="1">
      <alignment horizontal="center" vertical="center" wrapText="1"/>
    </xf>
    <xf numFmtId="16" fontId="21" fillId="3" borderId="44" xfId="0" applyNumberFormat="1" applyFont="1" applyFill="1" applyBorder="1" applyAlignment="1">
      <alignment horizontal="center" vertical="center" wrapText="1"/>
    </xf>
    <xf numFmtId="16" fontId="21" fillId="3" borderId="2" xfId="0" applyNumberFormat="1" applyFont="1" applyFill="1" applyBorder="1" applyAlignment="1">
      <alignment horizontal="center" vertical="center" wrapText="1"/>
    </xf>
    <xf numFmtId="16" fontId="21" fillId="3" borderId="8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/>
    <xf numFmtId="0" fontId="7" fillId="0" borderId="73" xfId="0" applyFont="1" applyBorder="1" applyAlignment="1"/>
    <xf numFmtId="0" fontId="7" fillId="0" borderId="54" xfId="0" applyFont="1" applyBorder="1" applyAlignment="1">
      <alignment vertical="center" wrapText="1"/>
    </xf>
    <xf numFmtId="0" fontId="7" fillId="0" borderId="27" xfId="0" applyFont="1" applyBorder="1"/>
    <xf numFmtId="0" fontId="0" fillId="4" borderId="5" xfId="0" applyFill="1" applyBorder="1"/>
    <xf numFmtId="0" fontId="26" fillId="18" borderId="4" xfId="0" applyFont="1" applyFill="1" applyBorder="1" applyAlignment="1">
      <alignment horizontal="center" vertical="center" wrapText="1"/>
    </xf>
    <xf numFmtId="0" fontId="27" fillId="18" borderId="4" xfId="0" applyFont="1" applyFill="1" applyBorder="1" applyAlignment="1">
      <alignment horizontal="center" vertical="center" wrapText="1"/>
    </xf>
    <xf numFmtId="0" fontId="8" fillId="4" borderId="44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vertical="center" wrapText="1"/>
    </xf>
    <xf numFmtId="0" fontId="11" fillId="0" borderId="47" xfId="0" applyFont="1" applyBorder="1" applyAlignment="1">
      <alignment horizontal="center" vertical="center"/>
    </xf>
    <xf numFmtId="0" fontId="11" fillId="0" borderId="28" xfId="0" applyFont="1" applyFill="1" applyBorder="1" applyAlignment="1">
      <alignment vertical="center" wrapText="1"/>
    </xf>
    <xf numFmtId="0" fontId="11" fillId="0" borderId="29" xfId="0" applyFont="1" applyFill="1" applyBorder="1" applyAlignment="1">
      <alignment vertical="center" wrapText="1"/>
    </xf>
    <xf numFmtId="0" fontId="11" fillId="0" borderId="30" xfId="0" applyFont="1" applyFill="1" applyBorder="1" applyAlignment="1">
      <alignment vertical="center" wrapText="1"/>
    </xf>
    <xf numFmtId="0" fontId="8" fillId="0" borderId="30" xfId="0" applyFont="1" applyFill="1" applyBorder="1" applyAlignment="1">
      <alignment vertical="center" wrapText="1"/>
    </xf>
    <xf numFmtId="0" fontId="8" fillId="0" borderId="31" xfId="0" applyFont="1" applyFill="1" applyBorder="1" applyAlignment="1">
      <alignment vertical="center" wrapText="1"/>
    </xf>
    <xf numFmtId="0" fontId="11" fillId="0" borderId="27" xfId="0" applyFont="1" applyBorder="1" applyAlignment="1">
      <alignment horizontal="center" vertical="center" wrapText="1"/>
    </xf>
    <xf numFmtId="0" fontId="11" fillId="4" borderId="44" xfId="0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 wrapText="1"/>
    </xf>
    <xf numFmtId="0" fontId="11" fillId="4" borderId="8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17" borderId="24" xfId="0" applyFont="1" applyFill="1" applyBorder="1" applyAlignment="1">
      <alignment horizontal="center" vertical="center" wrapText="1"/>
    </xf>
    <xf numFmtId="16" fontId="21" fillId="3" borderId="33" xfId="0" applyNumberFormat="1" applyFont="1" applyFill="1" applyBorder="1" applyAlignment="1">
      <alignment vertical="center" wrapText="1"/>
    </xf>
    <xf numFmtId="0" fontId="11" fillId="0" borderId="50" xfId="0" applyFont="1" applyBorder="1" applyAlignment="1">
      <alignment horizontal="center" vertical="center"/>
    </xf>
    <xf numFmtId="0" fontId="6" fillId="0" borderId="75" xfId="0" applyFont="1" applyBorder="1" applyAlignment="1">
      <alignment wrapText="1"/>
    </xf>
    <xf numFmtId="0" fontId="6" fillId="0" borderId="74" xfId="0" applyFont="1" applyBorder="1" applyAlignment="1">
      <alignment vertical="center" wrapText="1"/>
    </xf>
    <xf numFmtId="0" fontId="6" fillId="0" borderId="4" xfId="0" applyFont="1" applyBorder="1" applyAlignment="1">
      <alignment wrapText="1"/>
    </xf>
    <xf numFmtId="16" fontId="21" fillId="3" borderId="26" xfId="0" applyNumberFormat="1" applyFont="1" applyFill="1" applyBorder="1" applyAlignment="1">
      <alignment horizontal="center" vertical="center" wrapText="1"/>
    </xf>
    <xf numFmtId="16" fontId="21" fillId="3" borderId="24" xfId="0" applyNumberFormat="1" applyFont="1" applyFill="1" applyBorder="1" applyAlignment="1">
      <alignment horizontal="center" vertical="center" wrapText="1"/>
    </xf>
    <xf numFmtId="16" fontId="21" fillId="3" borderId="25" xfId="0" applyNumberFormat="1" applyFont="1" applyFill="1" applyBorder="1" applyAlignment="1">
      <alignment horizontal="center" vertical="center" wrapText="1"/>
    </xf>
    <xf numFmtId="0" fontId="11" fillId="0" borderId="44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wrapText="1"/>
    </xf>
    <xf numFmtId="0" fontId="6" fillId="0" borderId="10" xfId="0" applyFont="1" applyBorder="1" applyAlignment="1">
      <alignment horizontal="center" wrapText="1"/>
    </xf>
    <xf numFmtId="0" fontId="6" fillId="0" borderId="49" xfId="0" applyFont="1" applyBorder="1" applyAlignment="1">
      <alignment horizontal="center" wrapText="1"/>
    </xf>
    <xf numFmtId="0" fontId="6" fillId="0" borderId="75" xfId="0" applyFont="1" applyBorder="1" applyAlignment="1">
      <alignment horizontal="center" wrapText="1"/>
    </xf>
    <xf numFmtId="16" fontId="21" fillId="0" borderId="38" xfId="0" applyNumberFormat="1" applyFont="1" applyBorder="1" applyAlignment="1">
      <alignment horizontal="center" vertical="center" wrapText="1"/>
    </xf>
    <xf numFmtId="16" fontId="21" fillId="0" borderId="39" xfId="0" applyNumberFormat="1" applyFont="1" applyBorder="1" applyAlignment="1">
      <alignment horizontal="center" vertical="center" wrapText="1"/>
    </xf>
    <xf numFmtId="16" fontId="21" fillId="0" borderId="19" xfId="0" applyNumberFormat="1" applyFont="1" applyBorder="1" applyAlignment="1">
      <alignment horizontal="center" vertical="center" wrapText="1"/>
    </xf>
    <xf numFmtId="16" fontId="21" fillId="0" borderId="53" xfId="0" applyNumberFormat="1" applyFont="1" applyBorder="1" applyAlignment="1">
      <alignment horizontal="center" vertical="center" wrapText="1"/>
    </xf>
    <xf numFmtId="16" fontId="21" fillId="0" borderId="33" xfId="0" applyNumberFormat="1" applyFont="1" applyBorder="1" applyAlignment="1">
      <alignment horizontal="center" vertical="center" wrapText="1"/>
    </xf>
    <xf numFmtId="16" fontId="21" fillId="0" borderId="54" xfId="0" applyNumberFormat="1" applyFont="1" applyBorder="1" applyAlignment="1">
      <alignment horizontal="center" vertical="center" wrapText="1"/>
    </xf>
    <xf numFmtId="16" fontId="21" fillId="0" borderId="10" xfId="0" applyNumberFormat="1" applyFont="1" applyBorder="1" applyAlignment="1">
      <alignment horizontal="center" vertical="center" wrapText="1"/>
    </xf>
    <xf numFmtId="0" fontId="8" fillId="15" borderId="4" xfId="0" applyFont="1" applyFill="1" applyBorder="1" applyAlignment="1">
      <alignment horizontal="center" vertical="center" wrapText="1"/>
    </xf>
    <xf numFmtId="16" fontId="21" fillId="0" borderId="55" xfId="0" applyNumberFormat="1" applyFont="1" applyBorder="1" applyAlignment="1">
      <alignment horizontal="center" vertical="center" wrapText="1"/>
    </xf>
    <xf numFmtId="16" fontId="21" fillId="0" borderId="35" xfId="0" applyNumberFormat="1" applyFont="1" applyBorder="1" applyAlignment="1">
      <alignment horizontal="center" vertical="center" wrapText="1"/>
    </xf>
    <xf numFmtId="0" fontId="6" fillId="0" borderId="47" xfId="0" applyFont="1" applyBorder="1" applyAlignment="1">
      <alignment horizontal="center" vertical="center" wrapText="1"/>
    </xf>
    <xf numFmtId="0" fontId="6" fillId="0" borderId="57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51" xfId="0" applyFont="1" applyBorder="1" applyAlignment="1">
      <alignment horizontal="center" vertical="center" wrapText="1"/>
    </xf>
    <xf numFmtId="20" fontId="11" fillId="17" borderId="44" xfId="0" applyNumberFormat="1" applyFont="1" applyFill="1" applyBorder="1" applyAlignment="1">
      <alignment horizontal="center" vertical="center" wrapText="1"/>
    </xf>
    <xf numFmtId="20" fontId="11" fillId="17" borderId="2" xfId="0" applyNumberFormat="1" applyFont="1" applyFill="1" applyBorder="1" applyAlignment="1">
      <alignment horizontal="center" vertical="center" wrapText="1"/>
    </xf>
    <xf numFmtId="20" fontId="11" fillId="17" borderId="8" xfId="0" applyNumberFormat="1" applyFont="1" applyFill="1" applyBorder="1" applyAlignment="1">
      <alignment horizontal="center" vertical="center" wrapText="1"/>
    </xf>
    <xf numFmtId="20" fontId="11" fillId="20" borderId="42" xfId="0" applyNumberFormat="1" applyFont="1" applyFill="1" applyBorder="1" applyAlignment="1">
      <alignment horizontal="center" vertical="center" wrapText="1"/>
    </xf>
    <xf numFmtId="20" fontId="11" fillId="20" borderId="11" xfId="0" applyNumberFormat="1" applyFont="1" applyFill="1" applyBorder="1" applyAlignment="1">
      <alignment horizontal="center" vertical="center" wrapText="1"/>
    </xf>
    <xf numFmtId="20" fontId="11" fillId="20" borderId="43" xfId="0" applyNumberFormat="1" applyFont="1" applyFill="1" applyBorder="1" applyAlignment="1">
      <alignment horizontal="center" vertical="center" wrapText="1"/>
    </xf>
    <xf numFmtId="20" fontId="11" fillId="15" borderId="44" xfId="0" applyNumberFormat="1" applyFont="1" applyFill="1" applyBorder="1" applyAlignment="1">
      <alignment horizontal="center" vertical="center" wrapText="1"/>
    </xf>
    <xf numFmtId="20" fontId="11" fillId="15" borderId="2" xfId="0" applyNumberFormat="1" applyFont="1" applyFill="1" applyBorder="1" applyAlignment="1">
      <alignment horizontal="center" vertical="center" wrapText="1"/>
    </xf>
    <xf numFmtId="20" fontId="11" fillId="15" borderId="8" xfId="0" applyNumberFormat="1" applyFont="1" applyFill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11" fillId="19" borderId="10" xfId="0" applyFont="1" applyFill="1" applyBorder="1" applyAlignment="1">
      <alignment horizontal="center" vertical="center" wrapText="1"/>
    </xf>
    <xf numFmtId="0" fontId="11" fillId="19" borderId="14" xfId="0" applyFont="1" applyFill="1" applyBorder="1" applyAlignment="1">
      <alignment horizontal="center" vertical="center" wrapText="1"/>
    </xf>
    <xf numFmtId="0" fontId="11" fillId="19" borderId="4" xfId="0" applyFont="1" applyFill="1" applyBorder="1" applyAlignment="1">
      <alignment horizontal="center" vertical="center" wrapText="1"/>
    </xf>
    <xf numFmtId="0" fontId="11" fillId="19" borderId="1" xfId="0" applyFont="1" applyFill="1" applyBorder="1" applyAlignment="1">
      <alignment horizontal="center" vertical="center" wrapText="1"/>
    </xf>
    <xf numFmtId="20" fontId="6" fillId="4" borderId="44" xfId="0" applyNumberFormat="1" applyFont="1" applyFill="1" applyBorder="1" applyAlignment="1">
      <alignment horizontal="center" vertical="center" wrapText="1"/>
    </xf>
    <xf numFmtId="20" fontId="6" fillId="4" borderId="2" xfId="0" applyNumberFormat="1" applyFont="1" applyFill="1" applyBorder="1" applyAlignment="1">
      <alignment horizontal="center" vertical="center" wrapText="1"/>
    </xf>
    <xf numFmtId="20" fontId="6" fillId="4" borderId="8" xfId="0" applyNumberFormat="1" applyFont="1" applyFill="1" applyBorder="1" applyAlignment="1">
      <alignment horizontal="center" vertical="center" wrapText="1"/>
    </xf>
    <xf numFmtId="0" fontId="6" fillId="0" borderId="74" xfId="0" applyFont="1" applyBorder="1" applyAlignment="1">
      <alignment horizontal="center" wrapText="1"/>
    </xf>
    <xf numFmtId="0" fontId="11" fillId="18" borderId="40" xfId="0" applyFont="1" applyFill="1" applyBorder="1" applyAlignment="1">
      <alignment horizontal="center" vertical="center" wrapText="1"/>
    </xf>
    <xf numFmtId="0" fontId="11" fillId="18" borderId="5" xfId="0" applyFont="1" applyFill="1" applyBorder="1" applyAlignment="1">
      <alignment horizontal="center" vertical="center" wrapText="1"/>
    </xf>
    <xf numFmtId="0" fontId="11" fillId="18" borderId="41" xfId="0" applyFont="1" applyFill="1" applyBorder="1" applyAlignment="1">
      <alignment horizontal="center" vertical="center" wrapText="1"/>
    </xf>
    <xf numFmtId="0" fontId="11" fillId="18" borderId="52" xfId="0" applyFont="1" applyFill="1" applyBorder="1" applyAlignment="1">
      <alignment horizontal="center" vertical="center" wrapText="1"/>
    </xf>
    <xf numFmtId="0" fontId="11" fillId="18" borderId="16" xfId="0" applyFont="1" applyFill="1" applyBorder="1" applyAlignment="1">
      <alignment horizontal="center" vertical="center" wrapText="1"/>
    </xf>
    <xf numFmtId="0" fontId="11" fillId="18" borderId="13" xfId="0" applyFont="1" applyFill="1" applyBorder="1" applyAlignment="1">
      <alignment horizontal="center" vertical="center" wrapText="1"/>
    </xf>
    <xf numFmtId="16" fontId="21" fillId="0" borderId="66" xfId="0" applyNumberFormat="1" applyFont="1" applyBorder="1" applyAlignment="1">
      <alignment horizontal="center" vertical="center" wrapText="1"/>
    </xf>
    <xf numFmtId="20" fontId="11" fillId="19" borderId="27" xfId="0" applyNumberFormat="1" applyFont="1" applyFill="1" applyBorder="1" applyAlignment="1">
      <alignment horizontal="center" vertical="center" wrapText="1"/>
    </xf>
    <xf numFmtId="20" fontId="11" fillId="19" borderId="4" xfId="0" applyNumberFormat="1" applyFont="1" applyFill="1" applyBorder="1" applyAlignment="1">
      <alignment horizontal="center" vertical="center" wrapText="1"/>
    </xf>
    <xf numFmtId="20" fontId="11" fillId="19" borderId="28" xfId="0" applyNumberFormat="1" applyFont="1" applyFill="1" applyBorder="1" applyAlignment="1">
      <alignment horizontal="center" vertical="center" wrapText="1"/>
    </xf>
    <xf numFmtId="0" fontId="8" fillId="15" borderId="1" xfId="0" applyFont="1" applyFill="1" applyBorder="1" applyAlignment="1">
      <alignment horizontal="center" vertical="center" wrapText="1"/>
    </xf>
    <xf numFmtId="0" fontId="8" fillId="15" borderId="12" xfId="0" applyFont="1" applyFill="1" applyBorder="1" applyAlignment="1">
      <alignment horizontal="center" vertical="center" wrapText="1"/>
    </xf>
    <xf numFmtId="0" fontId="6" fillId="0" borderId="4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73" xfId="0" applyFont="1" applyBorder="1" applyAlignment="1">
      <alignment horizontal="center" vertical="center" wrapText="1"/>
    </xf>
    <xf numFmtId="16" fontId="21" fillId="0" borderId="37" xfId="0" applyNumberFormat="1" applyFont="1" applyBorder="1" applyAlignment="1">
      <alignment horizontal="center" vertical="center" wrapText="1"/>
    </xf>
    <xf numFmtId="16" fontId="21" fillId="0" borderId="7" xfId="0" applyNumberFormat="1" applyFont="1" applyBorder="1" applyAlignment="1">
      <alignment horizontal="center" vertical="center" wrapText="1"/>
    </xf>
    <xf numFmtId="16" fontId="21" fillId="0" borderId="6" xfId="0" applyNumberFormat="1" applyFont="1" applyBorder="1" applyAlignment="1">
      <alignment horizontal="center" vertical="center" wrapText="1"/>
    </xf>
    <xf numFmtId="0" fontId="11" fillId="17" borderId="27" xfId="0" applyFont="1" applyFill="1" applyBorder="1" applyAlignment="1">
      <alignment horizontal="center" vertical="center" wrapText="1"/>
    </xf>
    <xf numFmtId="0" fontId="11" fillId="17" borderId="47" xfId="0" applyFont="1" applyFill="1" applyBorder="1" applyAlignment="1">
      <alignment horizontal="center" vertical="center" wrapText="1"/>
    </xf>
    <xf numFmtId="16" fontId="21" fillId="0" borderId="44" xfId="0" applyNumberFormat="1" applyFont="1" applyBorder="1" applyAlignment="1">
      <alignment horizontal="center" vertical="center" wrapText="1"/>
    </xf>
    <xf numFmtId="16" fontId="21" fillId="0" borderId="2" xfId="0" applyNumberFormat="1" applyFont="1" applyBorder="1" applyAlignment="1">
      <alignment horizontal="center" vertical="center" wrapText="1"/>
    </xf>
    <xf numFmtId="16" fontId="21" fillId="0" borderId="8" xfId="0" applyNumberFormat="1" applyFont="1" applyBorder="1" applyAlignment="1">
      <alignment horizontal="center" vertical="center" wrapText="1"/>
    </xf>
    <xf numFmtId="0" fontId="6" fillId="0" borderId="47" xfId="0" applyFont="1" applyBorder="1" applyAlignment="1">
      <alignment horizontal="center" wrapText="1"/>
    </xf>
    <xf numFmtId="0" fontId="6" fillId="0" borderId="73" xfId="0" applyFont="1" applyBorder="1" applyAlignment="1">
      <alignment horizontal="center" wrapText="1"/>
    </xf>
    <xf numFmtId="16" fontId="21" fillId="3" borderId="37" xfId="0" applyNumberFormat="1" applyFont="1" applyFill="1" applyBorder="1" applyAlignment="1">
      <alignment horizontal="center" vertical="center" wrapText="1"/>
    </xf>
    <xf numFmtId="16" fontId="21" fillId="3" borderId="7" xfId="0" applyNumberFormat="1" applyFont="1" applyFill="1" applyBorder="1" applyAlignment="1">
      <alignment horizontal="center" vertical="center" wrapText="1"/>
    </xf>
    <xf numFmtId="16" fontId="21" fillId="3" borderId="6" xfId="0" applyNumberFormat="1" applyFont="1" applyFill="1" applyBorder="1" applyAlignment="1">
      <alignment horizontal="center" vertical="center" wrapText="1"/>
    </xf>
    <xf numFmtId="16" fontId="21" fillId="3" borderId="44" xfId="0" applyNumberFormat="1" applyFont="1" applyFill="1" applyBorder="1" applyAlignment="1">
      <alignment horizontal="center" vertical="center" wrapText="1"/>
    </xf>
    <xf numFmtId="16" fontId="21" fillId="3" borderId="2" xfId="0" applyNumberFormat="1" applyFont="1" applyFill="1" applyBorder="1" applyAlignment="1">
      <alignment horizontal="center" vertical="center" wrapText="1"/>
    </xf>
    <xf numFmtId="16" fontId="21" fillId="3" borderId="8" xfId="0" applyNumberFormat="1" applyFont="1" applyFill="1" applyBorder="1" applyAlignment="1">
      <alignment horizontal="center" vertical="center" wrapText="1"/>
    </xf>
    <xf numFmtId="20" fontId="11" fillId="19" borderId="44" xfId="0" applyNumberFormat="1" applyFont="1" applyFill="1" applyBorder="1" applyAlignment="1">
      <alignment horizontal="center" vertical="center" wrapText="1"/>
    </xf>
    <xf numFmtId="20" fontId="11" fillId="19" borderId="2" xfId="0" applyNumberFormat="1" applyFont="1" applyFill="1" applyBorder="1" applyAlignment="1">
      <alignment horizontal="center" vertical="center" wrapText="1"/>
    </xf>
    <xf numFmtId="20" fontId="11" fillId="19" borderId="8" xfId="0" applyNumberFormat="1" applyFont="1" applyFill="1" applyBorder="1" applyAlignment="1">
      <alignment horizontal="center" vertical="center" wrapText="1"/>
    </xf>
    <xf numFmtId="0" fontId="11" fillId="20" borderId="4" xfId="0" applyFont="1" applyFill="1" applyBorder="1" applyAlignment="1">
      <alignment horizontal="center" vertical="center" wrapText="1"/>
    </xf>
    <xf numFmtId="0" fontId="11" fillId="20" borderId="30" xfId="0" applyFont="1" applyFill="1" applyBorder="1" applyAlignment="1">
      <alignment horizontal="center" vertical="center" wrapText="1"/>
    </xf>
    <xf numFmtId="0" fontId="6" fillId="0" borderId="49" xfId="0" applyFont="1" applyBorder="1" applyAlignment="1">
      <alignment horizontal="center" vertical="center" wrapText="1"/>
    </xf>
    <xf numFmtId="0" fontId="6" fillId="0" borderId="75" xfId="0" applyFont="1" applyBorder="1" applyAlignment="1">
      <alignment horizontal="center" vertical="center" wrapText="1"/>
    </xf>
    <xf numFmtId="0" fontId="11" fillId="20" borderId="59" xfId="0" applyFont="1" applyFill="1" applyBorder="1" applyAlignment="1">
      <alignment horizontal="center" vertical="center" wrapText="1"/>
    </xf>
    <xf numFmtId="0" fontId="11" fillId="20" borderId="35" xfId="0" applyFont="1" applyFill="1" applyBorder="1" applyAlignment="1">
      <alignment horizontal="center" vertical="center" wrapText="1"/>
    </xf>
    <xf numFmtId="16" fontId="21" fillId="3" borderId="53" xfId="0" applyNumberFormat="1" applyFont="1" applyFill="1" applyBorder="1" applyAlignment="1">
      <alignment horizontal="center" vertical="center" wrapText="1"/>
    </xf>
    <xf numFmtId="16" fontId="21" fillId="3" borderId="33" xfId="0" applyNumberFormat="1" applyFont="1" applyFill="1" applyBorder="1" applyAlignment="1">
      <alignment horizontal="center" vertical="center" wrapText="1"/>
    </xf>
    <xf numFmtId="16" fontId="21" fillId="3" borderId="54" xfId="0" applyNumberFormat="1" applyFont="1" applyFill="1" applyBorder="1" applyAlignment="1">
      <alignment horizontal="center" vertical="center" wrapText="1"/>
    </xf>
    <xf numFmtId="16" fontId="21" fillId="3" borderId="10" xfId="0" applyNumberFormat="1" applyFont="1" applyFill="1" applyBorder="1" applyAlignment="1">
      <alignment horizontal="center" vertical="center" wrapText="1"/>
    </xf>
    <xf numFmtId="16" fontId="21" fillId="3" borderId="55" xfId="0" applyNumberFormat="1" applyFont="1" applyFill="1" applyBorder="1" applyAlignment="1">
      <alignment horizontal="center" vertical="center" wrapText="1"/>
    </xf>
    <xf numFmtId="16" fontId="21" fillId="3" borderId="35" xfId="0" applyNumberFormat="1" applyFont="1" applyFill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15" borderId="28" xfId="0" applyFont="1" applyFill="1" applyBorder="1" applyAlignment="1">
      <alignment horizontal="center" vertical="center" wrapText="1"/>
    </xf>
    <xf numFmtId="0" fontId="8" fillId="15" borderId="31" xfId="0" applyFont="1" applyFill="1" applyBorder="1" applyAlignment="1">
      <alignment horizontal="center" vertical="center" wrapText="1"/>
    </xf>
    <xf numFmtId="20" fontId="11" fillId="18" borderId="44" xfId="0" applyNumberFormat="1" applyFont="1" applyFill="1" applyBorder="1" applyAlignment="1">
      <alignment horizontal="center" vertical="center" wrapText="1"/>
    </xf>
    <xf numFmtId="20" fontId="11" fillId="18" borderId="2" xfId="0" applyNumberFormat="1" applyFont="1" applyFill="1" applyBorder="1" applyAlignment="1">
      <alignment horizontal="center" vertical="center" wrapText="1"/>
    </xf>
    <xf numFmtId="20" fontId="11" fillId="18" borderId="8" xfId="0" applyNumberFormat="1" applyFont="1" applyFill="1" applyBorder="1" applyAlignment="1">
      <alignment horizontal="center" vertical="center" wrapText="1"/>
    </xf>
    <xf numFmtId="20" fontId="11" fillId="4" borderId="37" xfId="0" applyNumberFormat="1" applyFont="1" applyFill="1" applyBorder="1" applyAlignment="1">
      <alignment horizontal="center" vertical="center" wrapText="1"/>
    </xf>
    <xf numFmtId="20" fontId="11" fillId="4" borderId="7" xfId="0" applyNumberFormat="1" applyFont="1" applyFill="1" applyBorder="1" applyAlignment="1">
      <alignment horizontal="center" vertical="center" wrapText="1"/>
    </xf>
    <xf numFmtId="20" fontId="11" fillId="4" borderId="6" xfId="0" applyNumberFormat="1" applyFont="1" applyFill="1" applyBorder="1" applyAlignment="1">
      <alignment horizontal="center" vertical="center" wrapText="1"/>
    </xf>
    <xf numFmtId="20" fontId="11" fillId="4" borderId="45" xfId="0" applyNumberFormat="1" applyFont="1" applyFill="1" applyBorder="1" applyAlignment="1">
      <alignment horizontal="center" vertical="center" wrapText="1"/>
    </xf>
    <xf numFmtId="20" fontId="11" fillId="4" borderId="0" xfId="0" applyNumberFormat="1" applyFont="1" applyFill="1" applyBorder="1" applyAlignment="1">
      <alignment horizontal="center" vertical="center" wrapText="1"/>
    </xf>
    <xf numFmtId="20" fontId="11" fillId="4" borderId="46" xfId="0" applyNumberFormat="1" applyFont="1" applyFill="1" applyBorder="1" applyAlignment="1">
      <alignment horizontal="center" vertical="center" wrapText="1"/>
    </xf>
    <xf numFmtId="20" fontId="11" fillId="4" borderId="52" xfId="0" applyNumberFormat="1" applyFont="1" applyFill="1" applyBorder="1" applyAlignment="1">
      <alignment horizontal="center" vertical="center" wrapText="1"/>
    </xf>
    <xf numFmtId="20" fontId="11" fillId="4" borderId="16" xfId="0" applyNumberFormat="1" applyFont="1" applyFill="1" applyBorder="1" applyAlignment="1">
      <alignment horizontal="center" vertical="center" wrapText="1"/>
    </xf>
    <xf numFmtId="20" fontId="11" fillId="4" borderId="13" xfId="0" applyNumberFormat="1" applyFont="1" applyFill="1" applyBorder="1" applyAlignment="1">
      <alignment horizontal="center" vertical="center" wrapText="1"/>
    </xf>
    <xf numFmtId="0" fontId="11" fillId="18" borderId="27" xfId="0" applyFont="1" applyFill="1" applyBorder="1" applyAlignment="1">
      <alignment horizontal="center" vertical="center" wrapText="1"/>
    </xf>
    <xf numFmtId="0" fontId="11" fillId="18" borderId="4" xfId="0" applyFont="1" applyFill="1" applyBorder="1" applyAlignment="1">
      <alignment horizontal="center" vertical="center" wrapText="1"/>
    </xf>
    <xf numFmtId="0" fontId="8" fillId="15" borderId="10" xfId="0" applyFont="1" applyFill="1" applyBorder="1" applyAlignment="1">
      <alignment horizontal="center" vertical="center" wrapText="1"/>
    </xf>
    <xf numFmtId="0" fontId="11" fillId="20" borderId="28" xfId="0" applyFont="1" applyFill="1" applyBorder="1" applyAlignment="1">
      <alignment horizontal="center" vertical="center" wrapText="1"/>
    </xf>
    <xf numFmtId="0" fontId="11" fillId="15" borderId="27" xfId="0" applyFont="1" applyFill="1" applyBorder="1" applyAlignment="1">
      <alignment horizontal="center" vertical="center" wrapText="1"/>
    </xf>
    <xf numFmtId="0" fontId="11" fillId="15" borderId="1" xfId="0" applyFont="1" applyFill="1" applyBorder="1" applyAlignment="1">
      <alignment horizontal="center" vertical="center" wrapText="1"/>
    </xf>
    <xf numFmtId="0" fontId="11" fillId="15" borderId="29" xfId="0" applyFont="1" applyFill="1" applyBorder="1" applyAlignment="1">
      <alignment horizontal="center" vertical="center" wrapText="1"/>
    </xf>
    <xf numFmtId="0" fontId="11" fillId="15" borderId="12" xfId="0" applyFont="1" applyFill="1" applyBorder="1" applyAlignment="1">
      <alignment horizontal="center" vertical="center" wrapText="1"/>
    </xf>
    <xf numFmtId="16" fontId="21" fillId="0" borderId="51" xfId="0" applyNumberFormat="1" applyFont="1" applyBorder="1" applyAlignment="1">
      <alignment horizontal="center" vertical="center" wrapText="1"/>
    </xf>
    <xf numFmtId="16" fontId="21" fillId="0" borderId="59" xfId="0" applyNumberFormat="1" applyFont="1" applyBorder="1" applyAlignment="1">
      <alignment horizontal="center" vertical="center" wrapText="1"/>
    </xf>
    <xf numFmtId="20" fontId="11" fillId="4" borderId="58" xfId="0" applyNumberFormat="1" applyFont="1" applyFill="1" applyBorder="1" applyAlignment="1">
      <alignment horizontal="center" vertical="center" wrapText="1"/>
    </xf>
    <xf numFmtId="20" fontId="11" fillId="4" borderId="4" xfId="0" applyNumberFormat="1" applyFont="1" applyFill="1" applyBorder="1" applyAlignment="1">
      <alignment horizontal="center" vertical="center" wrapText="1"/>
    </xf>
    <xf numFmtId="20" fontId="11" fillId="4" borderId="28" xfId="0" applyNumberFormat="1" applyFont="1" applyFill="1" applyBorder="1" applyAlignment="1">
      <alignment horizontal="center" vertical="center" wrapText="1"/>
    </xf>
    <xf numFmtId="20" fontId="6" fillId="0" borderId="47" xfId="0" applyNumberFormat="1" applyFont="1" applyBorder="1" applyAlignment="1">
      <alignment horizontal="center" vertical="center" wrapText="1"/>
    </xf>
    <xf numFmtId="20" fontId="6" fillId="0" borderId="73" xfId="0" applyNumberFormat="1" applyFont="1" applyBorder="1" applyAlignment="1">
      <alignment horizontal="center" vertical="center" wrapText="1"/>
    </xf>
    <xf numFmtId="20" fontId="6" fillId="0" borderId="49" xfId="0" applyNumberFormat="1" applyFont="1" applyBorder="1" applyAlignment="1">
      <alignment horizontal="center" vertical="center" wrapText="1"/>
    </xf>
    <xf numFmtId="20" fontId="6" fillId="0" borderId="75" xfId="0" applyNumberFormat="1" applyFont="1" applyBorder="1" applyAlignment="1">
      <alignment horizontal="center" vertical="center" wrapText="1"/>
    </xf>
    <xf numFmtId="16" fontId="21" fillId="0" borderId="42" xfId="0" applyNumberFormat="1" applyFont="1" applyBorder="1" applyAlignment="1">
      <alignment horizontal="center" vertical="center" wrapText="1"/>
    </xf>
    <xf numFmtId="16" fontId="21" fillId="0" borderId="11" xfId="0" applyNumberFormat="1" applyFont="1" applyBorder="1" applyAlignment="1">
      <alignment horizontal="center" vertical="center" wrapText="1"/>
    </xf>
    <xf numFmtId="16" fontId="21" fillId="0" borderId="43" xfId="0" applyNumberFormat="1" applyFont="1" applyBorder="1" applyAlignment="1">
      <alignment horizontal="center" vertical="center" wrapText="1"/>
    </xf>
    <xf numFmtId="0" fontId="6" fillId="4" borderId="46" xfId="0" applyFont="1" applyFill="1" applyBorder="1" applyAlignment="1">
      <alignment horizontal="center" wrapText="1"/>
    </xf>
    <xf numFmtId="0" fontId="6" fillId="4" borderId="13" xfId="0" applyFont="1" applyFill="1" applyBorder="1" applyAlignment="1">
      <alignment horizontal="center" wrapText="1"/>
    </xf>
    <xf numFmtId="0" fontId="6" fillId="4" borderId="0" xfId="0" applyFont="1" applyFill="1" applyBorder="1" applyAlignment="1">
      <alignment horizontal="center" wrapText="1"/>
    </xf>
    <xf numFmtId="0" fontId="6" fillId="4" borderId="16" xfId="0" applyFont="1" applyFill="1" applyBorder="1" applyAlignment="1">
      <alignment horizontal="center" wrapText="1"/>
    </xf>
    <xf numFmtId="20" fontId="6" fillId="0" borderId="44" xfId="0" applyNumberFormat="1" applyFont="1" applyBorder="1" applyAlignment="1">
      <alignment horizontal="center" vertical="center" wrapText="1"/>
    </xf>
    <xf numFmtId="20" fontId="6" fillId="0" borderId="2" xfId="0" applyNumberFormat="1" applyFont="1" applyBorder="1" applyAlignment="1">
      <alignment horizontal="center" vertical="center" wrapText="1"/>
    </xf>
    <xf numFmtId="20" fontId="6" fillId="0" borderId="8" xfId="0" applyNumberFormat="1" applyFont="1" applyBorder="1" applyAlignment="1">
      <alignment horizontal="center" vertical="center" wrapText="1"/>
    </xf>
    <xf numFmtId="0" fontId="6" fillId="0" borderId="44" xfId="0" applyFont="1" applyBorder="1" applyAlignment="1">
      <alignment horizontal="center" wrapText="1"/>
    </xf>
    <xf numFmtId="0" fontId="6" fillId="0" borderId="2" xfId="0" applyFont="1" applyBorder="1" applyAlignment="1">
      <alignment horizontal="center" wrapText="1"/>
    </xf>
    <xf numFmtId="0" fontId="6" fillId="0" borderId="8" xfId="0" applyFont="1" applyBorder="1" applyAlignment="1">
      <alignment horizontal="center" wrapText="1"/>
    </xf>
    <xf numFmtId="0" fontId="6" fillId="0" borderId="10" xfId="0" applyFont="1" applyBorder="1" applyAlignment="1">
      <alignment horizontal="center" vertical="center" wrapText="1"/>
    </xf>
    <xf numFmtId="20" fontId="11" fillId="15" borderId="40" xfId="0" applyNumberFormat="1" applyFont="1" applyFill="1" applyBorder="1" applyAlignment="1">
      <alignment horizontal="center" vertical="center" wrapText="1"/>
    </xf>
    <xf numFmtId="20" fontId="11" fillId="15" borderId="5" xfId="0" applyNumberFormat="1" applyFont="1" applyFill="1" applyBorder="1" applyAlignment="1">
      <alignment horizontal="center" vertical="center" wrapText="1"/>
    </xf>
    <xf numFmtId="20" fontId="11" fillId="15" borderId="41" xfId="0" applyNumberFormat="1" applyFont="1" applyFill="1" applyBorder="1" applyAlignment="1">
      <alignment horizontal="center" vertical="center" wrapText="1"/>
    </xf>
    <xf numFmtId="0" fontId="6" fillId="17" borderId="4" xfId="0" applyFont="1" applyFill="1" applyBorder="1" applyAlignment="1">
      <alignment horizontal="center" vertical="center" wrapText="1"/>
    </xf>
    <xf numFmtId="0" fontId="11" fillId="19" borderId="33" xfId="0" applyFont="1" applyFill="1" applyBorder="1" applyAlignment="1">
      <alignment horizontal="center" vertical="center" wrapText="1"/>
    </xf>
    <xf numFmtId="0" fontId="11" fillId="19" borderId="27" xfId="0" applyFont="1" applyFill="1" applyBorder="1" applyAlignment="1">
      <alignment horizontal="center" vertical="center" wrapText="1"/>
    </xf>
    <xf numFmtId="0" fontId="11" fillId="20" borderId="1" xfId="0" applyFont="1" applyFill="1" applyBorder="1" applyAlignment="1">
      <alignment horizontal="center" vertical="center" wrapText="1"/>
    </xf>
    <xf numFmtId="20" fontId="11" fillId="15" borderId="45" xfId="0" applyNumberFormat="1" applyFont="1" applyFill="1" applyBorder="1" applyAlignment="1">
      <alignment horizontal="center" vertical="center" wrapText="1"/>
    </xf>
    <xf numFmtId="20" fontId="11" fillId="15" borderId="0" xfId="0" applyNumberFormat="1" applyFont="1" applyFill="1" applyBorder="1" applyAlignment="1">
      <alignment horizontal="center" vertical="center" wrapText="1"/>
    </xf>
    <xf numFmtId="20" fontId="11" fillId="15" borderId="46" xfId="0" applyNumberFormat="1" applyFont="1" applyFill="1" applyBorder="1" applyAlignment="1">
      <alignment horizontal="center" vertical="center" wrapText="1"/>
    </xf>
    <xf numFmtId="20" fontId="11" fillId="15" borderId="42" xfId="0" applyNumberFormat="1" applyFont="1" applyFill="1" applyBorder="1" applyAlignment="1">
      <alignment horizontal="center" vertical="center" wrapText="1"/>
    </xf>
    <xf numFmtId="20" fontId="11" fillId="15" borderId="11" xfId="0" applyNumberFormat="1" applyFont="1" applyFill="1" applyBorder="1" applyAlignment="1">
      <alignment horizontal="center" vertical="center" wrapText="1"/>
    </xf>
    <xf numFmtId="20" fontId="11" fillId="15" borderId="43" xfId="0" applyNumberFormat="1" applyFont="1" applyFill="1" applyBorder="1" applyAlignment="1">
      <alignment horizontal="center" vertical="center" wrapText="1"/>
    </xf>
    <xf numFmtId="0" fontId="11" fillId="20" borderId="27" xfId="0" applyFont="1" applyFill="1" applyBorder="1" applyAlignment="1">
      <alignment horizontal="center" vertical="center" wrapText="1"/>
    </xf>
    <xf numFmtId="16" fontId="11" fillId="0" borderId="42" xfId="0" applyNumberFormat="1" applyFont="1" applyBorder="1" applyAlignment="1">
      <alignment horizontal="center" vertical="center" wrapText="1"/>
    </xf>
    <xf numFmtId="16" fontId="11" fillId="0" borderId="11" xfId="0" applyNumberFormat="1" applyFont="1" applyBorder="1" applyAlignment="1">
      <alignment horizontal="center" vertical="center" wrapText="1"/>
    </xf>
    <xf numFmtId="16" fontId="11" fillId="0" borderId="43" xfId="0" applyNumberFormat="1" applyFont="1" applyBorder="1" applyAlignment="1">
      <alignment horizontal="center" vertical="center" wrapText="1"/>
    </xf>
    <xf numFmtId="20" fontId="11" fillId="19" borderId="33" xfId="0" applyNumberFormat="1" applyFont="1" applyFill="1" applyBorder="1" applyAlignment="1">
      <alignment horizontal="center" vertical="center" wrapText="1"/>
    </xf>
    <xf numFmtId="20" fontId="11" fillId="19" borderId="10" xfId="0" applyNumberFormat="1" applyFont="1" applyFill="1" applyBorder="1" applyAlignment="1">
      <alignment horizontal="center" vertical="center" wrapText="1"/>
    </xf>
    <xf numFmtId="20" fontId="11" fillId="19" borderId="35" xfId="0" applyNumberFormat="1" applyFont="1" applyFill="1" applyBorder="1" applyAlignment="1">
      <alignment horizontal="center" vertical="center" wrapText="1"/>
    </xf>
    <xf numFmtId="0" fontId="6" fillId="18" borderId="14" xfId="0" applyFont="1" applyFill="1" applyBorder="1" applyAlignment="1">
      <alignment horizontal="center" vertical="center" wrapText="1"/>
    </xf>
    <xf numFmtId="0" fontId="6" fillId="18" borderId="43" xfId="0" applyFont="1" applyFill="1" applyBorder="1" applyAlignment="1">
      <alignment horizontal="center" vertical="center" wrapText="1"/>
    </xf>
    <xf numFmtId="16" fontId="11" fillId="0" borderId="37" xfId="0" applyNumberFormat="1" applyFont="1" applyBorder="1" applyAlignment="1">
      <alignment horizontal="center" vertical="center" wrapText="1"/>
    </xf>
    <xf numFmtId="16" fontId="11" fillId="0" borderId="7" xfId="0" applyNumberFormat="1" applyFont="1" applyBorder="1" applyAlignment="1">
      <alignment horizontal="center" vertical="center" wrapText="1"/>
    </xf>
    <xf numFmtId="16" fontId="11" fillId="0" borderId="6" xfId="0" applyNumberFormat="1" applyFont="1" applyBorder="1" applyAlignment="1">
      <alignment horizontal="center" vertical="center" wrapText="1"/>
    </xf>
    <xf numFmtId="16" fontId="11" fillId="0" borderId="45" xfId="0" applyNumberFormat="1" applyFont="1" applyBorder="1" applyAlignment="1">
      <alignment horizontal="center" vertical="center" wrapText="1"/>
    </xf>
    <xf numFmtId="16" fontId="11" fillId="0" borderId="0" xfId="0" applyNumberFormat="1" applyFont="1" applyBorder="1" applyAlignment="1">
      <alignment horizontal="center" vertical="center" wrapText="1"/>
    </xf>
    <xf numFmtId="16" fontId="11" fillId="0" borderId="46" xfId="0" applyNumberFormat="1" applyFont="1" applyBorder="1" applyAlignment="1">
      <alignment horizontal="center" vertical="center" wrapText="1"/>
    </xf>
    <xf numFmtId="0" fontId="6" fillId="0" borderId="51" xfId="0" applyFont="1" applyBorder="1" applyAlignment="1">
      <alignment horizontal="center" wrapText="1"/>
    </xf>
    <xf numFmtId="0" fontId="6" fillId="0" borderId="59" xfId="0" applyFont="1" applyBorder="1" applyAlignment="1">
      <alignment horizontal="center" wrapText="1"/>
    </xf>
    <xf numFmtId="0" fontId="11" fillId="4" borderId="45" xfId="0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horizontal="center" vertical="center" wrapText="1"/>
    </xf>
    <xf numFmtId="0" fontId="6" fillId="4" borderId="46" xfId="0" applyFont="1" applyFill="1" applyBorder="1" applyAlignment="1">
      <alignment horizontal="center" vertical="center" wrapText="1"/>
    </xf>
    <xf numFmtId="16" fontId="21" fillId="3" borderId="66" xfId="0" applyNumberFormat="1" applyFont="1" applyFill="1" applyBorder="1" applyAlignment="1">
      <alignment horizontal="center" vertical="center" wrapText="1"/>
    </xf>
    <xf numFmtId="0" fontId="8" fillId="15" borderId="27" xfId="0" applyFont="1" applyFill="1" applyBorder="1" applyAlignment="1">
      <alignment horizontal="center" vertical="center" wrapText="1"/>
    </xf>
    <xf numFmtId="0" fontId="8" fillId="15" borderId="47" xfId="0" applyFont="1" applyFill="1" applyBorder="1" applyAlignment="1">
      <alignment horizontal="center" vertical="center" wrapText="1"/>
    </xf>
    <xf numFmtId="0" fontId="11" fillId="20" borderId="9" xfId="0" applyFont="1" applyFill="1" applyBorder="1" applyAlignment="1">
      <alignment horizontal="center" vertical="center" wrapText="1"/>
    </xf>
    <xf numFmtId="0" fontId="6" fillId="0" borderId="59" xfId="0" applyFont="1" applyBorder="1" applyAlignment="1">
      <alignment horizontal="center" vertical="center" wrapText="1"/>
    </xf>
    <xf numFmtId="0" fontId="6" fillId="0" borderId="57" xfId="0" applyFont="1" applyBorder="1" applyAlignment="1">
      <alignment horizontal="center" wrapText="1"/>
    </xf>
    <xf numFmtId="0" fontId="11" fillId="18" borderId="33" xfId="0" applyFont="1" applyFill="1" applyBorder="1" applyAlignment="1">
      <alignment horizontal="center" vertical="center" wrapText="1"/>
    </xf>
    <xf numFmtId="0" fontId="11" fillId="18" borderId="10" xfId="0" applyFont="1" applyFill="1" applyBorder="1" applyAlignment="1">
      <alignment horizontal="center" vertical="center" wrapText="1"/>
    </xf>
    <xf numFmtId="0" fontId="11" fillId="18" borderId="22" xfId="0" applyFont="1" applyFill="1" applyBorder="1" applyAlignment="1">
      <alignment horizontal="center" vertical="center" wrapText="1"/>
    </xf>
    <xf numFmtId="0" fontId="11" fillId="18" borderId="46" xfId="0" applyFont="1" applyFill="1" applyBorder="1" applyAlignment="1">
      <alignment horizontal="center" vertical="center" wrapText="1"/>
    </xf>
    <xf numFmtId="0" fontId="11" fillId="18" borderId="14" xfId="0" applyFont="1" applyFill="1" applyBorder="1" applyAlignment="1">
      <alignment horizontal="center" vertical="center" wrapText="1"/>
    </xf>
    <xf numFmtId="0" fontId="11" fillId="18" borderId="43" xfId="0" applyFont="1" applyFill="1" applyBorder="1" applyAlignment="1">
      <alignment horizontal="center" vertical="center" wrapText="1"/>
    </xf>
    <xf numFmtId="16" fontId="21" fillId="3" borderId="61" xfId="0" applyNumberFormat="1" applyFont="1" applyFill="1" applyBorder="1" applyAlignment="1">
      <alignment horizontal="center" vertical="center" wrapText="1"/>
    </xf>
    <xf numFmtId="16" fontId="21" fillId="3" borderId="62" xfId="0" applyNumberFormat="1" applyFont="1" applyFill="1" applyBorder="1" applyAlignment="1">
      <alignment horizontal="center" vertical="center" wrapText="1"/>
    </xf>
    <xf numFmtId="16" fontId="21" fillId="3" borderId="63" xfId="0" applyNumberFormat="1" applyFont="1" applyFill="1" applyBorder="1" applyAlignment="1">
      <alignment horizontal="center" vertical="center" wrapText="1"/>
    </xf>
    <xf numFmtId="16" fontId="21" fillId="0" borderId="61" xfId="0" applyNumberFormat="1" applyFont="1" applyBorder="1" applyAlignment="1">
      <alignment horizontal="center" vertical="center" wrapText="1"/>
    </xf>
    <xf numFmtId="16" fontId="21" fillId="0" borderId="62" xfId="0" applyNumberFormat="1" applyFont="1" applyBorder="1" applyAlignment="1">
      <alignment horizontal="center" vertical="center" wrapText="1"/>
    </xf>
    <xf numFmtId="16" fontId="21" fillId="0" borderId="64" xfId="0" applyNumberFormat="1" applyFont="1" applyBorder="1" applyAlignment="1">
      <alignment horizontal="center" vertical="center" wrapText="1"/>
    </xf>
    <xf numFmtId="0" fontId="6" fillId="17" borderId="10" xfId="0" applyFont="1" applyFill="1" applyBorder="1" applyAlignment="1">
      <alignment horizontal="center" vertical="center" wrapText="1"/>
    </xf>
    <xf numFmtId="0" fontId="11" fillId="20" borderId="11" xfId="0" applyFont="1" applyFill="1" applyBorder="1" applyAlignment="1">
      <alignment horizontal="center" vertical="center" wrapText="1"/>
    </xf>
    <xf numFmtId="0" fontId="11" fillId="20" borderId="2" xfId="0" applyFont="1" applyFill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8" fillId="15" borderId="29" xfId="0" applyFont="1" applyFill="1" applyBorder="1" applyAlignment="1">
      <alignment horizontal="center" vertical="center" wrapText="1"/>
    </xf>
    <xf numFmtId="0" fontId="11" fillId="20" borderId="15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20" fontId="11" fillId="15" borderId="37" xfId="0" applyNumberFormat="1" applyFont="1" applyFill="1" applyBorder="1" applyAlignment="1">
      <alignment horizontal="center" vertical="center" wrapText="1"/>
    </xf>
    <xf numFmtId="20" fontId="11" fillId="15" borderId="7" xfId="0" applyNumberFormat="1" applyFont="1" applyFill="1" applyBorder="1" applyAlignment="1">
      <alignment horizontal="center" vertical="center" wrapText="1"/>
    </xf>
    <xf numFmtId="20" fontId="11" fillId="15" borderId="6" xfId="0" applyNumberFormat="1" applyFont="1" applyFill="1" applyBorder="1" applyAlignment="1">
      <alignment horizontal="center" vertical="center" wrapText="1"/>
    </xf>
    <xf numFmtId="0" fontId="6" fillId="17" borderId="28" xfId="0" applyFont="1" applyFill="1" applyBorder="1" applyAlignment="1">
      <alignment horizontal="center" vertical="center" wrapText="1"/>
    </xf>
    <xf numFmtId="0" fontId="6" fillId="17" borderId="31" xfId="0" applyFont="1" applyFill="1" applyBorder="1" applyAlignment="1">
      <alignment horizontal="center" vertical="center" wrapText="1"/>
    </xf>
    <xf numFmtId="0" fontId="11" fillId="20" borderId="12" xfId="0" applyFont="1" applyFill="1" applyBorder="1" applyAlignment="1">
      <alignment horizontal="center" vertical="center" wrapText="1"/>
    </xf>
    <xf numFmtId="16" fontId="21" fillId="3" borderId="38" xfId="0" applyNumberFormat="1" applyFont="1" applyFill="1" applyBorder="1" applyAlignment="1">
      <alignment horizontal="center" vertical="center" wrapText="1"/>
    </xf>
    <xf numFmtId="16" fontId="21" fillId="3" borderId="39" xfId="0" applyNumberFormat="1" applyFont="1" applyFill="1" applyBorder="1" applyAlignment="1">
      <alignment horizontal="center" vertical="center" wrapText="1"/>
    </xf>
    <xf numFmtId="16" fontId="21" fillId="3" borderId="19" xfId="0" applyNumberFormat="1" applyFont="1" applyFill="1" applyBorder="1" applyAlignment="1">
      <alignment horizontal="center" vertical="center" wrapText="1"/>
    </xf>
    <xf numFmtId="0" fontId="11" fillId="20" borderId="21" xfId="0" applyFont="1" applyFill="1" applyBorder="1" applyAlignment="1">
      <alignment horizontal="center" vertical="center" wrapText="1"/>
    </xf>
    <xf numFmtId="0" fontId="11" fillId="20" borderId="3" xfId="0" applyFont="1" applyFill="1" applyBorder="1" applyAlignment="1">
      <alignment horizontal="center" vertical="center" wrapText="1"/>
    </xf>
    <xf numFmtId="16" fontId="21" fillId="3" borderId="65" xfId="0" applyNumberFormat="1" applyFont="1" applyFill="1" applyBorder="1" applyAlignment="1">
      <alignment horizontal="center" vertical="center" wrapText="1"/>
    </xf>
    <xf numFmtId="16" fontId="21" fillId="3" borderId="67" xfId="0" applyNumberFormat="1" applyFont="1" applyFill="1" applyBorder="1" applyAlignment="1">
      <alignment horizontal="center" vertical="center" wrapText="1"/>
    </xf>
    <xf numFmtId="16" fontId="21" fillId="0" borderId="68" xfId="0" applyNumberFormat="1" applyFont="1" applyBorder="1" applyAlignment="1">
      <alignment horizontal="center" vertical="center" wrapText="1"/>
    </xf>
    <xf numFmtId="16" fontId="21" fillId="0" borderId="65" xfId="0" applyNumberFormat="1" applyFont="1" applyBorder="1" applyAlignment="1">
      <alignment horizontal="center" vertical="center" wrapText="1"/>
    </xf>
    <xf numFmtId="16" fontId="21" fillId="0" borderId="67" xfId="0" applyNumberFormat="1" applyFont="1" applyBorder="1" applyAlignment="1">
      <alignment horizontal="center" vertical="center" wrapText="1"/>
    </xf>
    <xf numFmtId="20" fontId="11" fillId="4" borderId="27" xfId="0" applyNumberFormat="1" applyFont="1" applyFill="1" applyBorder="1" applyAlignment="1">
      <alignment horizontal="center" vertical="center" wrapText="1"/>
    </xf>
    <xf numFmtId="20" fontId="11" fillId="0" borderId="1" xfId="0" applyNumberFormat="1" applyFont="1" applyBorder="1" applyAlignment="1">
      <alignment horizontal="center" vertical="center" wrapText="1"/>
    </xf>
    <xf numFmtId="20" fontId="11" fillId="0" borderId="12" xfId="0" applyNumberFormat="1" applyFont="1" applyBorder="1" applyAlignment="1">
      <alignment horizontal="center" vertical="center" wrapText="1"/>
    </xf>
    <xf numFmtId="0" fontId="6" fillId="0" borderId="35" xfId="0" applyFont="1" applyBorder="1" applyAlignment="1">
      <alignment horizontal="center" vertical="center" wrapText="1"/>
    </xf>
    <xf numFmtId="20" fontId="6" fillId="4" borderId="3" xfId="0" applyNumberFormat="1" applyFont="1" applyFill="1" applyBorder="1" applyAlignment="1">
      <alignment horizontal="center" vertical="center" wrapText="1"/>
    </xf>
    <xf numFmtId="20" fontId="6" fillId="4" borderId="4" xfId="0" applyNumberFormat="1" applyFont="1" applyFill="1" applyBorder="1" applyAlignment="1">
      <alignment horizontal="center" vertical="center" wrapText="1"/>
    </xf>
    <xf numFmtId="20" fontId="6" fillId="4" borderId="1" xfId="0" applyNumberFormat="1" applyFont="1" applyFill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20" fontId="6" fillId="4" borderId="27" xfId="0" applyNumberFormat="1" applyFont="1" applyFill="1" applyBorder="1" applyAlignment="1">
      <alignment horizontal="center" vertical="center" wrapText="1"/>
    </xf>
    <xf numFmtId="20" fontId="6" fillId="4" borderId="28" xfId="0" applyNumberFormat="1" applyFont="1" applyFill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1" fillId="17" borderId="51" xfId="0" applyFont="1" applyFill="1" applyBorder="1" applyAlignment="1">
      <alignment horizontal="center" vertical="center" wrapText="1"/>
    </xf>
    <xf numFmtId="0" fontId="11" fillId="17" borderId="10" xfId="0" applyFont="1" applyFill="1" applyBorder="1" applyAlignment="1">
      <alignment horizontal="center" vertical="center" wrapText="1"/>
    </xf>
    <xf numFmtId="0" fontId="11" fillId="17" borderId="1" xfId="0" applyFont="1" applyFill="1" applyBorder="1" applyAlignment="1">
      <alignment horizontal="center" vertical="center" wrapText="1"/>
    </xf>
    <xf numFmtId="0" fontId="11" fillId="17" borderId="12" xfId="0" applyFont="1" applyFill="1" applyBorder="1" applyAlignment="1">
      <alignment horizontal="center" vertical="center" wrapText="1"/>
    </xf>
    <xf numFmtId="0" fontId="6" fillId="0" borderId="74" xfId="0" applyFont="1" applyBorder="1" applyAlignment="1">
      <alignment horizontal="center" vertical="center" wrapText="1"/>
    </xf>
    <xf numFmtId="16" fontId="21" fillId="0" borderId="73" xfId="0" applyNumberFormat="1" applyFont="1" applyBorder="1" applyAlignment="1">
      <alignment horizontal="center" vertical="center" wrapText="1"/>
    </xf>
    <xf numFmtId="16" fontId="21" fillId="0" borderId="74" xfId="0" applyNumberFormat="1" applyFont="1" applyBorder="1" applyAlignment="1">
      <alignment horizontal="center" vertical="center" wrapText="1"/>
    </xf>
    <xf numFmtId="16" fontId="21" fillId="0" borderId="48" xfId="0" applyNumberFormat="1" applyFont="1" applyBorder="1" applyAlignment="1">
      <alignment horizontal="center" vertical="center" wrapText="1"/>
    </xf>
    <xf numFmtId="0" fontId="11" fillId="15" borderId="4" xfId="0" applyFont="1" applyFill="1" applyBorder="1" applyAlignment="1">
      <alignment horizontal="center" vertical="center" wrapText="1"/>
    </xf>
    <xf numFmtId="0" fontId="11" fillId="15" borderId="28" xfId="0" applyFont="1" applyFill="1" applyBorder="1" applyAlignment="1">
      <alignment horizontal="center" vertical="center" wrapText="1"/>
    </xf>
    <xf numFmtId="0" fontId="11" fillId="15" borderId="30" xfId="0" applyFont="1" applyFill="1" applyBorder="1" applyAlignment="1">
      <alignment horizontal="center" vertical="center" wrapText="1"/>
    </xf>
    <xf numFmtId="0" fontId="11" fillId="15" borderId="31" xfId="0" applyFont="1" applyFill="1" applyBorder="1" applyAlignment="1">
      <alignment horizontal="center" vertical="center" wrapText="1"/>
    </xf>
    <xf numFmtId="0" fontId="11" fillId="20" borderId="49" xfId="0" applyFont="1" applyFill="1" applyBorder="1" applyAlignment="1">
      <alignment horizontal="center" vertical="center" wrapText="1"/>
    </xf>
    <xf numFmtId="0" fontId="11" fillId="17" borderId="4" xfId="0" applyFont="1" applyFill="1" applyBorder="1" applyAlignment="1">
      <alignment horizontal="center" vertical="center" wrapText="1"/>
    </xf>
    <xf numFmtId="20" fontId="11" fillId="4" borderId="44" xfId="0" applyNumberFormat="1" applyFont="1" applyFill="1" applyBorder="1" applyAlignment="1">
      <alignment horizontal="center" vertical="center" wrapText="1"/>
    </xf>
    <xf numFmtId="20" fontId="11" fillId="4" borderId="2" xfId="0" applyNumberFormat="1" applyFont="1" applyFill="1" applyBorder="1" applyAlignment="1">
      <alignment horizontal="center" vertical="center" wrapText="1"/>
    </xf>
    <xf numFmtId="20" fontId="11" fillId="4" borderId="8" xfId="0" applyNumberFormat="1" applyFont="1" applyFill="1" applyBorder="1" applyAlignment="1">
      <alignment horizontal="center" vertical="center" wrapText="1"/>
    </xf>
    <xf numFmtId="0" fontId="6" fillId="4" borderId="44" xfId="0" applyFont="1" applyFill="1" applyBorder="1" applyAlignment="1">
      <alignment horizontal="center" wrapText="1"/>
    </xf>
    <xf numFmtId="0" fontId="6" fillId="4" borderId="2" xfId="0" applyFont="1" applyFill="1" applyBorder="1" applyAlignment="1">
      <alignment horizontal="center" wrapText="1"/>
    </xf>
    <xf numFmtId="0" fontId="6" fillId="4" borderId="8" xfId="0" applyFont="1" applyFill="1" applyBorder="1" applyAlignment="1">
      <alignment horizontal="center" wrapText="1"/>
    </xf>
    <xf numFmtId="20" fontId="11" fillId="20" borderId="44" xfId="0" applyNumberFormat="1" applyFont="1" applyFill="1" applyBorder="1" applyAlignment="1">
      <alignment horizontal="center" vertical="center" wrapText="1"/>
    </xf>
    <xf numFmtId="20" fontId="11" fillId="20" borderId="2" xfId="0" applyNumberFormat="1" applyFont="1" applyFill="1" applyBorder="1" applyAlignment="1">
      <alignment horizontal="center" vertical="center" wrapText="1"/>
    </xf>
    <xf numFmtId="20" fontId="11" fillId="20" borderId="8" xfId="0" applyNumberFormat="1" applyFont="1" applyFill="1" applyBorder="1" applyAlignment="1">
      <alignment horizontal="center" vertical="center" wrapText="1"/>
    </xf>
    <xf numFmtId="0" fontId="11" fillId="17" borderId="9" xfId="0" applyFont="1" applyFill="1" applyBorder="1" applyAlignment="1">
      <alignment horizontal="center" vertical="center" wrapText="1"/>
    </xf>
    <xf numFmtId="20" fontId="11" fillId="0" borderId="42" xfId="0" applyNumberFormat="1" applyFont="1" applyFill="1" applyBorder="1" applyAlignment="1">
      <alignment horizontal="center" vertical="center" wrapText="1"/>
    </xf>
    <xf numFmtId="20" fontId="11" fillId="0" borderId="11" xfId="0" applyNumberFormat="1" applyFont="1" applyFill="1" applyBorder="1" applyAlignment="1">
      <alignment horizontal="center" vertical="center" wrapText="1"/>
    </xf>
    <xf numFmtId="20" fontId="11" fillId="0" borderId="43" xfId="0" applyNumberFormat="1" applyFont="1" applyFill="1" applyBorder="1" applyAlignment="1">
      <alignment horizontal="center" vertical="center" wrapText="1"/>
    </xf>
    <xf numFmtId="0" fontId="19" fillId="4" borderId="27" xfId="0" applyFont="1" applyFill="1" applyBorder="1" applyAlignment="1">
      <alignment horizontal="center" vertical="center" wrapText="1"/>
    </xf>
    <xf numFmtId="0" fontId="19" fillId="4" borderId="4" xfId="0" applyFont="1" applyFill="1" applyBorder="1" applyAlignment="1">
      <alignment horizontal="center" vertical="center" wrapText="1"/>
    </xf>
    <xf numFmtId="0" fontId="19" fillId="4" borderId="28" xfId="0" applyFont="1" applyFill="1" applyBorder="1" applyAlignment="1">
      <alignment horizontal="center" vertical="center" wrapText="1"/>
    </xf>
    <xf numFmtId="0" fontId="19" fillId="0" borderId="27" xfId="0" applyFont="1" applyFill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center" vertical="center" wrapText="1"/>
    </xf>
    <xf numFmtId="0" fontId="19" fillId="0" borderId="28" xfId="0" applyFont="1" applyFill="1" applyBorder="1" applyAlignment="1">
      <alignment horizontal="center" vertical="center" wrapText="1"/>
    </xf>
    <xf numFmtId="0" fontId="19" fillId="0" borderId="47" xfId="0" applyFont="1" applyFill="1" applyBorder="1" applyAlignment="1">
      <alignment horizontal="center" vertical="center" wrapText="1"/>
    </xf>
    <xf numFmtId="16" fontId="21" fillId="3" borderId="68" xfId="0" applyNumberFormat="1" applyFont="1" applyFill="1" applyBorder="1" applyAlignment="1">
      <alignment horizontal="center" vertical="center" wrapText="1"/>
    </xf>
    <xf numFmtId="20" fontId="11" fillId="20" borderId="45" xfId="0" applyNumberFormat="1" applyFont="1" applyFill="1" applyBorder="1" applyAlignment="1">
      <alignment horizontal="center" vertical="center" wrapText="1"/>
    </xf>
    <xf numFmtId="20" fontId="11" fillId="20" borderId="0" xfId="0" applyNumberFormat="1" applyFont="1" applyFill="1" applyBorder="1" applyAlignment="1">
      <alignment horizontal="center" vertical="center" wrapText="1"/>
    </xf>
    <xf numFmtId="20" fontId="11" fillId="20" borderId="46" xfId="0" applyNumberFormat="1" applyFont="1" applyFill="1" applyBorder="1" applyAlignment="1">
      <alignment horizontal="center" vertical="center" wrapText="1"/>
    </xf>
    <xf numFmtId="0" fontId="31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21" fillId="25" borderId="4" xfId="0" applyFont="1" applyFill="1" applyBorder="1" applyAlignment="1">
      <alignment horizontal="center" vertical="center" wrapText="1"/>
    </xf>
    <xf numFmtId="20" fontId="11" fillId="0" borderId="15" xfId="0" applyNumberFormat="1" applyFont="1" applyBorder="1" applyAlignment="1">
      <alignment horizontal="center" vertical="center"/>
    </xf>
    <xf numFmtId="20" fontId="11" fillId="0" borderId="5" xfId="0" applyNumberFormat="1" applyFont="1" applyBorder="1" applyAlignment="1">
      <alignment horizontal="center" vertical="center"/>
    </xf>
    <xf numFmtId="20" fontId="11" fillId="0" borderId="17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0" fontId="7" fillId="0" borderId="3" xfId="0" applyFont="1" applyBorder="1" applyAlignment="1">
      <alignment horizontal="center" wrapText="1"/>
    </xf>
    <xf numFmtId="0" fontId="11" fillId="10" borderId="4" xfId="0" applyFont="1" applyFill="1" applyBorder="1" applyAlignment="1">
      <alignment horizontal="center"/>
    </xf>
    <xf numFmtId="0" fontId="11" fillId="10" borderId="4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21" fillId="25" borderId="4" xfId="0" applyFont="1" applyFill="1" applyBorder="1" applyAlignment="1">
      <alignment horizontal="center"/>
    </xf>
    <xf numFmtId="0" fontId="7" fillId="25" borderId="4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11" fillId="15" borderId="1" xfId="0" applyFont="1" applyFill="1" applyBorder="1" applyAlignment="1">
      <alignment horizontal="left" vertical="center" wrapText="1"/>
    </xf>
    <xf numFmtId="0" fontId="11" fillId="15" borderId="2" xfId="0" applyFont="1" applyFill="1" applyBorder="1" applyAlignment="1">
      <alignment horizontal="left" vertical="center" wrapText="1"/>
    </xf>
    <xf numFmtId="0" fontId="11" fillId="15" borderId="3" xfId="0" applyFont="1" applyFill="1" applyBorder="1" applyAlignment="1">
      <alignment horizontal="left" vertical="center" wrapText="1"/>
    </xf>
    <xf numFmtId="164" fontId="21" fillId="0" borderId="72" xfId="0" applyNumberFormat="1" applyFont="1" applyBorder="1" applyAlignment="1">
      <alignment horizontal="center" vertical="center" wrapText="1"/>
    </xf>
    <xf numFmtId="164" fontId="21" fillId="0" borderId="62" xfId="0" applyNumberFormat="1" applyFont="1" applyBorder="1" applyAlignment="1">
      <alignment horizontal="center" vertical="center" wrapText="1"/>
    </xf>
    <xf numFmtId="164" fontId="21" fillId="0" borderId="64" xfId="0" applyNumberFormat="1" applyFont="1" applyBorder="1" applyAlignment="1">
      <alignment horizontal="center" vertical="center" wrapText="1"/>
    </xf>
    <xf numFmtId="16" fontId="21" fillId="0" borderId="75" xfId="0" applyNumberFormat="1" applyFont="1" applyBorder="1" applyAlignment="1">
      <alignment horizontal="center" vertical="center" wrapText="1"/>
    </xf>
    <xf numFmtId="16" fontId="21" fillId="0" borderId="56" xfId="0" applyNumberFormat="1" applyFont="1" applyBorder="1" applyAlignment="1">
      <alignment horizontal="center" vertical="center" wrapText="1"/>
    </xf>
    <xf numFmtId="164" fontId="11" fillId="9" borderId="1" xfId="0" applyNumberFormat="1" applyFont="1" applyFill="1" applyBorder="1" applyAlignment="1">
      <alignment horizontal="center" vertical="center"/>
    </xf>
    <xf numFmtId="164" fontId="11" fillId="9" borderId="2" xfId="0" applyNumberFormat="1" applyFont="1" applyFill="1" applyBorder="1" applyAlignment="1">
      <alignment horizontal="center" vertical="center"/>
    </xf>
    <xf numFmtId="164" fontId="11" fillId="9" borderId="3" xfId="0" applyNumberFormat="1" applyFont="1" applyFill="1" applyBorder="1" applyAlignment="1">
      <alignment horizontal="center" vertical="center"/>
    </xf>
    <xf numFmtId="0" fontId="11" fillId="9" borderId="1" xfId="0" applyFont="1" applyFill="1" applyBorder="1" applyAlignment="1">
      <alignment horizontal="center" vertical="center" wrapText="1"/>
    </xf>
    <xf numFmtId="0" fontId="11" fillId="9" borderId="2" xfId="0" applyFont="1" applyFill="1" applyBorder="1" applyAlignment="1">
      <alignment horizontal="center" vertical="center" wrapText="1"/>
    </xf>
    <xf numFmtId="0" fontId="11" fillId="9" borderId="3" xfId="0" applyFont="1" applyFill="1" applyBorder="1" applyAlignment="1">
      <alignment horizontal="center" vertical="center" wrapText="1"/>
    </xf>
    <xf numFmtId="20" fontId="11" fillId="0" borderId="1" xfId="0" applyNumberFormat="1" applyFont="1" applyBorder="1" applyAlignment="1">
      <alignment horizontal="center" vertical="center"/>
    </xf>
    <xf numFmtId="20" fontId="11" fillId="0" borderId="2" xfId="0" applyNumberFormat="1" applyFont="1" applyBorder="1" applyAlignment="1">
      <alignment horizontal="center" vertical="center"/>
    </xf>
    <xf numFmtId="20" fontId="11" fillId="0" borderId="3" xfId="0" applyNumberFormat="1" applyFont="1" applyBorder="1" applyAlignment="1">
      <alignment horizontal="center" vertical="center"/>
    </xf>
    <xf numFmtId="0" fontId="7" fillId="10" borderId="4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top" wrapText="1"/>
    </xf>
    <xf numFmtId="0" fontId="7" fillId="0" borderId="2" xfId="0" applyFont="1" applyFill="1" applyBorder="1" applyAlignment="1">
      <alignment horizontal="left" vertical="top" wrapText="1"/>
    </xf>
    <xf numFmtId="0" fontId="7" fillId="0" borderId="3" xfId="0" applyFont="1" applyFill="1" applyBorder="1" applyAlignment="1">
      <alignment horizontal="left" vertical="top" wrapText="1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164" fontId="21" fillId="0" borderId="78" xfId="0" applyNumberFormat="1" applyFont="1" applyBorder="1" applyAlignment="1">
      <alignment horizontal="center" vertical="center" wrapText="1"/>
    </xf>
    <xf numFmtId="20" fontId="11" fillId="0" borderId="57" xfId="0" applyNumberFormat="1" applyFont="1" applyBorder="1" applyAlignment="1">
      <alignment horizontal="center" vertical="center" wrapText="1"/>
    </xf>
    <xf numFmtId="20" fontId="11" fillId="0" borderId="51" xfId="0" applyNumberFormat="1" applyFont="1" applyBorder="1" applyAlignment="1">
      <alignment horizontal="center" vertical="center" wrapText="1"/>
    </xf>
    <xf numFmtId="20" fontId="11" fillId="0" borderId="59" xfId="0" applyNumberFormat="1" applyFont="1" applyBorder="1" applyAlignment="1">
      <alignment horizontal="center" vertical="center" wrapText="1"/>
    </xf>
    <xf numFmtId="0" fontId="11" fillId="5" borderId="68" xfId="0" applyFont="1" applyFill="1" applyBorder="1" applyAlignment="1">
      <alignment horizontal="center" vertical="center" wrapText="1"/>
    </xf>
    <xf numFmtId="0" fontId="6" fillId="5" borderId="65" xfId="0" applyFont="1" applyFill="1" applyBorder="1" applyAlignment="1">
      <alignment horizontal="center" vertical="center" wrapText="1"/>
    </xf>
    <xf numFmtId="0" fontId="6" fillId="5" borderId="67" xfId="0" applyFont="1" applyFill="1" applyBorder="1" applyAlignment="1">
      <alignment horizontal="center" vertical="center" wrapText="1"/>
    </xf>
    <xf numFmtId="16" fontId="21" fillId="0" borderId="57" xfId="0" applyNumberFormat="1" applyFont="1" applyBorder="1" applyAlignment="1">
      <alignment horizontal="center" vertical="center" wrapText="1"/>
    </xf>
    <xf numFmtId="20" fontId="11" fillId="19" borderId="42" xfId="0" applyNumberFormat="1" applyFont="1" applyFill="1" applyBorder="1" applyAlignment="1">
      <alignment horizontal="center" vertical="center" wrapText="1"/>
    </xf>
    <xf numFmtId="20" fontId="11" fillId="19" borderId="11" xfId="0" applyNumberFormat="1" applyFont="1" applyFill="1" applyBorder="1" applyAlignment="1">
      <alignment horizontal="center" vertical="center" wrapText="1"/>
    </xf>
    <xf numFmtId="20" fontId="11" fillId="19" borderId="43" xfId="0" applyNumberFormat="1" applyFont="1" applyFill="1" applyBorder="1" applyAlignment="1">
      <alignment horizontal="center" vertical="center" wrapText="1"/>
    </xf>
    <xf numFmtId="0" fontId="11" fillId="20" borderId="1" xfId="0" applyFont="1" applyFill="1" applyBorder="1" applyAlignment="1">
      <alignment horizontal="left" vertical="center" wrapText="1"/>
    </xf>
    <xf numFmtId="0" fontId="11" fillId="20" borderId="2" xfId="0" applyFont="1" applyFill="1" applyBorder="1" applyAlignment="1">
      <alignment horizontal="left" vertical="center" wrapText="1"/>
    </xf>
    <xf numFmtId="0" fontId="11" fillId="20" borderId="3" xfId="0" applyFont="1" applyFill="1" applyBorder="1" applyAlignment="1">
      <alignment horizontal="left" vertical="center" wrapText="1"/>
    </xf>
    <xf numFmtId="0" fontId="11" fillId="19" borderId="1" xfId="0" applyFont="1" applyFill="1" applyBorder="1" applyAlignment="1">
      <alignment horizontal="left" vertical="center" wrapText="1"/>
    </xf>
    <xf numFmtId="0" fontId="11" fillId="19" borderId="2" xfId="0" applyFont="1" applyFill="1" applyBorder="1" applyAlignment="1">
      <alignment horizontal="left" vertical="center" wrapText="1"/>
    </xf>
    <xf numFmtId="0" fontId="11" fillId="19" borderId="3" xfId="0" applyFont="1" applyFill="1" applyBorder="1" applyAlignment="1">
      <alignment horizontal="left" vertical="center" wrapText="1"/>
    </xf>
    <xf numFmtId="0" fontId="11" fillId="18" borderId="1" xfId="0" applyFont="1" applyFill="1" applyBorder="1" applyAlignment="1">
      <alignment horizontal="left" vertical="center" wrapText="1"/>
    </xf>
    <xf numFmtId="0" fontId="11" fillId="18" borderId="2" xfId="0" applyFont="1" applyFill="1" applyBorder="1" applyAlignment="1">
      <alignment horizontal="left" vertical="center" wrapText="1"/>
    </xf>
    <xf numFmtId="0" fontId="11" fillId="18" borderId="3" xfId="0" applyFont="1" applyFill="1" applyBorder="1" applyAlignment="1">
      <alignment horizontal="left" vertical="center" wrapText="1"/>
    </xf>
    <xf numFmtId="0" fontId="10" fillId="0" borderId="11" xfId="0" applyFont="1" applyBorder="1" applyAlignment="1">
      <alignment horizontal="center" wrapText="1"/>
    </xf>
    <xf numFmtId="0" fontId="11" fillId="17" borderId="1" xfId="0" applyFont="1" applyFill="1" applyBorder="1" applyAlignment="1">
      <alignment horizontal="left" vertical="center" wrapText="1"/>
    </xf>
    <xf numFmtId="0" fontId="11" fillId="17" borderId="2" xfId="0" applyFont="1" applyFill="1" applyBorder="1" applyAlignment="1">
      <alignment horizontal="left" vertical="center" wrapText="1"/>
    </xf>
    <xf numFmtId="0" fontId="11" fillId="17" borderId="3" xfId="0" applyFont="1" applyFill="1" applyBorder="1" applyAlignment="1">
      <alignment horizontal="left" vertical="center" wrapText="1"/>
    </xf>
    <xf numFmtId="20" fontId="17" fillId="12" borderId="68" xfId="0" applyNumberFormat="1" applyFont="1" applyFill="1" applyBorder="1" applyAlignment="1">
      <alignment horizontal="center" vertical="center" wrapText="1"/>
    </xf>
    <xf numFmtId="20" fontId="17" fillId="12" borderId="65" xfId="0" applyNumberFormat="1" applyFont="1" applyFill="1" applyBorder="1" applyAlignment="1">
      <alignment horizontal="center" vertical="center" wrapText="1"/>
    </xf>
    <xf numFmtId="20" fontId="17" fillId="12" borderId="67" xfId="0" applyNumberFormat="1" applyFont="1" applyFill="1" applyBorder="1" applyAlignment="1">
      <alignment horizontal="center" vertical="center" wrapText="1"/>
    </xf>
    <xf numFmtId="164" fontId="21" fillId="0" borderId="63" xfId="0" applyNumberFormat="1" applyFont="1" applyBorder="1" applyAlignment="1">
      <alignment horizontal="center" vertical="center" wrapText="1"/>
    </xf>
    <xf numFmtId="164" fontId="21" fillId="0" borderId="61" xfId="0" applyNumberFormat="1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wrapText="1"/>
    </xf>
    <xf numFmtId="0" fontId="11" fillId="0" borderId="10" xfId="0" applyFont="1" applyBorder="1" applyAlignment="1">
      <alignment horizontal="center" wrapText="1"/>
    </xf>
    <xf numFmtId="0" fontId="11" fillId="17" borderId="29" xfId="0" applyFont="1" applyFill="1" applyBorder="1" applyAlignment="1">
      <alignment horizontal="center" vertical="center" wrapText="1"/>
    </xf>
    <xf numFmtId="0" fontId="6" fillId="17" borderId="27" xfId="0" applyFont="1" applyFill="1" applyBorder="1" applyAlignment="1">
      <alignment horizontal="center" vertical="center" wrapText="1"/>
    </xf>
    <xf numFmtId="0" fontId="6" fillId="17" borderId="47" xfId="0" applyFont="1" applyFill="1" applyBorder="1" applyAlignment="1">
      <alignment horizontal="center" vertical="center" wrapText="1"/>
    </xf>
    <xf numFmtId="0" fontId="6" fillId="17" borderId="49" xfId="0" applyFont="1" applyFill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8" fillId="15" borderId="15" xfId="0" applyFont="1" applyFill="1" applyBorder="1" applyAlignment="1">
      <alignment horizontal="center" vertical="center" wrapText="1"/>
    </xf>
    <xf numFmtId="0" fontId="19" fillId="0" borderId="49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1" fillId="15" borderId="40" xfId="0" applyFont="1" applyFill="1" applyBorder="1" applyAlignment="1">
      <alignment horizontal="center" vertical="center" wrapText="1"/>
    </xf>
    <xf numFmtId="0" fontId="11" fillId="15" borderId="17" xfId="0" applyFont="1" applyFill="1" applyBorder="1" applyAlignment="1">
      <alignment horizontal="center" vertical="center" wrapText="1"/>
    </xf>
    <xf numFmtId="0" fontId="11" fillId="15" borderId="45" xfId="0" applyFont="1" applyFill="1" applyBorder="1" applyAlignment="1">
      <alignment horizontal="center" vertical="center" wrapText="1"/>
    </xf>
    <xf numFmtId="0" fontId="11" fillId="15" borderId="60" xfId="0" applyFont="1" applyFill="1" applyBorder="1" applyAlignment="1">
      <alignment horizontal="center" vertical="center" wrapText="1"/>
    </xf>
    <xf numFmtId="0" fontId="11" fillId="15" borderId="9" xfId="0" applyFont="1" applyFill="1" applyBorder="1" applyAlignment="1">
      <alignment horizontal="center" vertical="center" wrapText="1"/>
    </xf>
    <xf numFmtId="0" fontId="11" fillId="15" borderId="49" xfId="0" applyFont="1" applyFill="1" applyBorder="1" applyAlignment="1">
      <alignment horizontal="center" vertical="center" wrapText="1"/>
    </xf>
    <xf numFmtId="20" fontId="11" fillId="0" borderId="9" xfId="0" applyNumberFormat="1" applyFont="1" applyBorder="1" applyAlignment="1">
      <alignment horizontal="center" vertical="center" wrapText="1"/>
    </xf>
    <xf numFmtId="20" fontId="11" fillId="0" borderId="74" xfId="0" applyNumberFormat="1" applyFont="1" applyBorder="1" applyAlignment="1">
      <alignment horizontal="center" vertical="center" wrapText="1"/>
    </xf>
    <xf numFmtId="20" fontId="11" fillId="0" borderId="49" xfId="0" applyNumberFormat="1" applyFont="1" applyBorder="1" applyAlignment="1">
      <alignment horizontal="center" vertical="center" wrapText="1"/>
    </xf>
    <xf numFmtId="20" fontId="11" fillId="0" borderId="75" xfId="0" applyNumberFormat="1" applyFont="1" applyBorder="1" applyAlignment="1">
      <alignment horizontal="center" vertical="center" wrapText="1"/>
    </xf>
    <xf numFmtId="0" fontId="6" fillId="0" borderId="40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41" xfId="0" applyFont="1" applyBorder="1" applyAlignment="1">
      <alignment horizontal="center" vertical="center" wrapText="1"/>
    </xf>
    <xf numFmtId="0" fontId="6" fillId="0" borderId="52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20" fontId="11" fillId="3" borderId="44" xfId="0" applyNumberFormat="1" applyFont="1" applyFill="1" applyBorder="1" applyAlignment="1">
      <alignment horizontal="center" vertical="center" wrapText="1"/>
    </xf>
    <xf numFmtId="20" fontId="11" fillId="3" borderId="2" xfId="0" applyNumberFormat="1" applyFont="1" applyFill="1" applyBorder="1" applyAlignment="1">
      <alignment horizontal="center" vertical="center" wrapText="1"/>
    </xf>
    <xf numFmtId="20" fontId="11" fillId="3" borderId="8" xfId="0" applyNumberFormat="1" applyFont="1" applyFill="1" applyBorder="1" applyAlignment="1">
      <alignment horizontal="center" vertical="center" wrapText="1"/>
    </xf>
    <xf numFmtId="20" fontId="11" fillId="0" borderId="51" xfId="0" applyNumberFormat="1" applyFont="1" applyFill="1" applyBorder="1" applyAlignment="1">
      <alignment horizontal="center" vertical="center" wrapText="1"/>
    </xf>
    <xf numFmtId="20" fontId="11" fillId="0" borderId="74" xfId="0" applyNumberFormat="1" applyFont="1" applyFill="1" applyBorder="1" applyAlignment="1">
      <alignment horizontal="center" vertical="center" wrapText="1"/>
    </xf>
    <xf numFmtId="0" fontId="6" fillId="4" borderId="45" xfId="0" applyFont="1" applyFill="1" applyBorder="1" applyAlignment="1">
      <alignment horizontal="center" wrapText="1"/>
    </xf>
    <xf numFmtId="0" fontId="6" fillId="4" borderId="52" xfId="0" applyFont="1" applyFill="1" applyBorder="1" applyAlignment="1">
      <alignment horizontal="center" wrapText="1"/>
    </xf>
    <xf numFmtId="20" fontId="11" fillId="0" borderId="59" xfId="0" applyNumberFormat="1" applyFont="1" applyFill="1" applyBorder="1" applyAlignment="1">
      <alignment horizontal="center" vertical="center" wrapText="1"/>
    </xf>
    <xf numFmtId="20" fontId="11" fillId="0" borderId="75" xfId="0" applyNumberFormat="1" applyFont="1" applyFill="1" applyBorder="1" applyAlignment="1">
      <alignment horizontal="center" vertical="center" wrapText="1"/>
    </xf>
    <xf numFmtId="20" fontId="11" fillId="18" borderId="27" xfId="0" applyNumberFormat="1" applyFont="1" applyFill="1" applyBorder="1" applyAlignment="1">
      <alignment horizontal="center" vertical="center" wrapText="1"/>
    </xf>
    <xf numFmtId="20" fontId="11" fillId="18" borderId="4" xfId="0" applyNumberFormat="1" applyFont="1" applyFill="1" applyBorder="1" applyAlignment="1">
      <alignment horizontal="center" vertical="center" wrapText="1"/>
    </xf>
    <xf numFmtId="20" fontId="11" fillId="18" borderId="28" xfId="0" applyNumberFormat="1" applyFont="1" applyFill="1" applyBorder="1" applyAlignment="1">
      <alignment horizontal="center" vertical="center" wrapText="1"/>
    </xf>
    <xf numFmtId="20" fontId="6" fillId="0" borderId="42" xfId="0" applyNumberFormat="1" applyFont="1" applyBorder="1" applyAlignment="1">
      <alignment horizontal="center" vertical="center" wrapText="1"/>
    </xf>
    <xf numFmtId="20" fontId="6" fillId="0" borderId="11" xfId="0" applyNumberFormat="1" applyFont="1" applyBorder="1" applyAlignment="1">
      <alignment horizontal="center" vertical="center" wrapText="1"/>
    </xf>
    <xf numFmtId="20" fontId="6" fillId="0" borderId="43" xfId="0" applyNumberFormat="1" applyFont="1" applyBorder="1" applyAlignment="1">
      <alignment horizontal="center" vertical="center" wrapText="1"/>
    </xf>
    <xf numFmtId="20" fontId="13" fillId="0" borderId="66" xfId="0" applyNumberFormat="1" applyFont="1" applyBorder="1" applyAlignment="1">
      <alignment horizontal="center" vertical="center" wrapText="1"/>
    </xf>
    <xf numFmtId="16" fontId="21" fillId="7" borderId="66" xfId="1" applyNumberFormat="1" applyFont="1" applyBorder="1" applyAlignment="1">
      <alignment horizontal="center" vertical="center" wrapText="1"/>
    </xf>
    <xf numFmtId="0" fontId="12" fillId="0" borderId="66" xfId="0" applyFont="1" applyBorder="1" applyAlignment="1">
      <alignment horizontal="center" wrapText="1"/>
    </xf>
    <xf numFmtId="0" fontId="13" fillId="0" borderId="66" xfId="0" applyFont="1" applyBorder="1" applyAlignment="1">
      <alignment horizontal="center" vertical="center" wrapText="1"/>
    </xf>
    <xf numFmtId="16" fontId="21" fillId="0" borderId="66" xfId="1" applyNumberFormat="1" applyFont="1" applyFill="1" applyBorder="1" applyAlignment="1">
      <alignment horizontal="center" vertical="center" wrapText="1"/>
    </xf>
    <xf numFmtId="0" fontId="12" fillId="0" borderId="66" xfId="0" applyFont="1" applyBorder="1" applyAlignment="1">
      <alignment horizontal="center" vertical="center" wrapText="1"/>
    </xf>
    <xf numFmtId="0" fontId="6" fillId="0" borderId="66" xfId="0" applyFont="1" applyBorder="1" applyAlignment="1">
      <alignment horizontal="center" wrapText="1"/>
    </xf>
    <xf numFmtId="16" fontId="11" fillId="20" borderId="40" xfId="0" applyNumberFormat="1" applyFont="1" applyFill="1" applyBorder="1" applyAlignment="1">
      <alignment horizontal="center" vertical="center" wrapText="1"/>
    </xf>
    <xf numFmtId="16" fontId="11" fillId="20" borderId="5" xfId="0" applyNumberFormat="1" applyFont="1" applyFill="1" applyBorder="1" applyAlignment="1">
      <alignment horizontal="center" vertical="center" wrapText="1"/>
    </xf>
    <xf numFmtId="16" fontId="11" fillId="20" borderId="41" xfId="0" applyNumberFormat="1" applyFont="1" applyFill="1" applyBorder="1" applyAlignment="1">
      <alignment horizontal="center" vertical="center" wrapText="1"/>
    </xf>
    <xf numFmtId="16" fontId="11" fillId="20" borderId="45" xfId="0" applyNumberFormat="1" applyFont="1" applyFill="1" applyBorder="1" applyAlignment="1">
      <alignment horizontal="center" vertical="center" wrapText="1"/>
    </xf>
    <xf numFmtId="16" fontId="11" fillId="20" borderId="0" xfId="0" applyNumberFormat="1" applyFont="1" applyFill="1" applyAlignment="1">
      <alignment horizontal="center" vertical="center" wrapText="1"/>
    </xf>
    <xf numFmtId="16" fontId="11" fillId="20" borderId="46" xfId="0" applyNumberFormat="1" applyFont="1" applyFill="1" applyBorder="1" applyAlignment="1">
      <alignment horizontal="center" vertical="center" wrapText="1"/>
    </xf>
    <xf numFmtId="16" fontId="11" fillId="20" borderId="42" xfId="0" applyNumberFormat="1" applyFont="1" applyFill="1" applyBorder="1" applyAlignment="1">
      <alignment horizontal="center" vertical="center" wrapText="1"/>
    </xf>
    <xf numFmtId="16" fontId="11" fillId="20" borderId="11" xfId="0" applyNumberFormat="1" applyFont="1" applyFill="1" applyBorder="1" applyAlignment="1">
      <alignment horizontal="center" vertical="center" wrapText="1"/>
    </xf>
    <xf numFmtId="16" fontId="11" fillId="20" borderId="43" xfId="0" applyNumberFormat="1" applyFont="1" applyFill="1" applyBorder="1" applyAlignment="1">
      <alignment horizontal="center" vertical="center" wrapText="1"/>
    </xf>
    <xf numFmtId="0" fontId="6" fillId="17" borderId="9" xfId="0" applyFont="1" applyFill="1" applyBorder="1" applyAlignment="1">
      <alignment horizontal="center" vertical="center" wrapText="1"/>
    </xf>
    <xf numFmtId="20" fontId="11" fillId="0" borderId="47" xfId="0" applyNumberFormat="1" applyFont="1" applyFill="1" applyBorder="1" applyAlignment="1">
      <alignment horizontal="center" vertical="center" wrapText="1"/>
    </xf>
    <xf numFmtId="20" fontId="11" fillId="0" borderId="73" xfId="0" applyNumberFormat="1" applyFont="1" applyFill="1" applyBorder="1" applyAlignment="1">
      <alignment horizontal="center" vertical="center" wrapText="1"/>
    </xf>
    <xf numFmtId="0" fontId="6" fillId="0" borderId="15" xfId="0" applyFont="1" applyBorder="1" applyAlignment="1">
      <alignment horizontal="center" wrapText="1"/>
    </xf>
    <xf numFmtId="0" fontId="6" fillId="0" borderId="22" xfId="0" applyFont="1" applyBorder="1" applyAlignment="1">
      <alignment horizontal="center" wrapText="1"/>
    </xf>
    <xf numFmtId="20" fontId="11" fillId="0" borderId="9" xfId="0" applyNumberFormat="1" applyFont="1" applyFill="1" applyBorder="1" applyAlignment="1">
      <alignment horizontal="center" vertical="center" wrapText="1"/>
    </xf>
    <xf numFmtId="20" fontId="11" fillId="0" borderId="57" xfId="0" applyNumberFormat="1" applyFont="1" applyFill="1" applyBorder="1" applyAlignment="1">
      <alignment horizontal="center" vertical="center" wrapText="1"/>
    </xf>
    <xf numFmtId="0" fontId="11" fillId="15" borderId="5" xfId="0" applyFont="1" applyFill="1" applyBorder="1" applyAlignment="1">
      <alignment horizontal="center" vertical="center" wrapText="1"/>
    </xf>
    <xf numFmtId="0" fontId="11" fillId="15" borderId="0" xfId="0" applyFont="1" applyFill="1" applyBorder="1" applyAlignment="1">
      <alignment horizontal="center" vertical="center" wrapText="1"/>
    </xf>
    <xf numFmtId="0" fontId="11" fillId="15" borderId="15" xfId="0" applyFont="1" applyFill="1" applyBorder="1" applyAlignment="1">
      <alignment horizontal="center" vertical="center" wrapText="1"/>
    </xf>
    <xf numFmtId="0" fontId="11" fillId="15" borderId="41" xfId="0" applyFont="1" applyFill="1" applyBorder="1" applyAlignment="1">
      <alignment horizontal="center" vertical="center" wrapText="1"/>
    </xf>
    <xf numFmtId="0" fontId="11" fillId="15" borderId="22" xfId="0" applyFont="1" applyFill="1" applyBorder="1" applyAlignment="1">
      <alignment horizontal="center" vertical="center" wrapText="1"/>
    </xf>
    <xf numFmtId="0" fontId="11" fillId="15" borderId="46" xfId="0" applyFont="1" applyFill="1" applyBorder="1" applyAlignment="1">
      <alignment horizontal="center" vertical="center" wrapText="1"/>
    </xf>
    <xf numFmtId="0" fontId="8" fillId="15" borderId="49" xfId="0" applyFont="1" applyFill="1" applyBorder="1" applyAlignment="1">
      <alignment horizontal="center" vertical="center" wrapText="1"/>
    </xf>
    <xf numFmtId="0" fontId="8" fillId="15" borderId="75" xfId="0" applyFont="1" applyFill="1" applyBorder="1" applyAlignment="1">
      <alignment horizontal="center" vertical="center" wrapText="1"/>
    </xf>
    <xf numFmtId="20" fontId="6" fillId="0" borderId="35" xfId="0" applyNumberFormat="1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wrapText="1"/>
    </xf>
    <xf numFmtId="0" fontId="12" fillId="3" borderId="37" xfId="0" applyFont="1" applyFill="1" applyBorder="1" applyAlignment="1">
      <alignment horizontal="center" vertical="center" wrapText="1"/>
    </xf>
    <xf numFmtId="0" fontId="12" fillId="3" borderId="7" xfId="0" applyFont="1" applyFill="1" applyBorder="1" applyAlignment="1">
      <alignment horizontal="center" vertical="center"/>
    </xf>
    <xf numFmtId="0" fontId="12" fillId="3" borderId="6" xfId="0" applyFont="1" applyFill="1" applyBorder="1" applyAlignment="1">
      <alignment horizontal="center" vertical="center"/>
    </xf>
    <xf numFmtId="0" fontId="6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20" fontId="13" fillId="0" borderId="66" xfId="0" applyNumberFormat="1" applyFont="1" applyBorder="1" applyAlignment="1">
      <alignment horizontal="center" vertical="center"/>
    </xf>
    <xf numFmtId="0" fontId="21" fillId="22" borderId="40" xfId="0" applyFont="1" applyFill="1" applyBorder="1" applyAlignment="1">
      <alignment horizontal="center" vertical="center" wrapText="1"/>
    </xf>
    <xf numFmtId="0" fontId="21" fillId="22" borderId="5" xfId="0" applyFont="1" applyFill="1" applyBorder="1" applyAlignment="1">
      <alignment horizontal="center" vertical="center" wrapText="1"/>
    </xf>
    <xf numFmtId="0" fontId="21" fillId="22" borderId="41" xfId="0" applyFont="1" applyFill="1" applyBorder="1" applyAlignment="1">
      <alignment horizontal="center" vertical="center" wrapText="1"/>
    </xf>
    <xf numFmtId="0" fontId="21" fillId="22" borderId="45" xfId="0" applyFont="1" applyFill="1" applyBorder="1" applyAlignment="1">
      <alignment horizontal="center" vertical="center" wrapText="1"/>
    </xf>
    <xf numFmtId="0" fontId="21" fillId="22" borderId="0" xfId="0" applyFont="1" applyFill="1" applyBorder="1" applyAlignment="1">
      <alignment horizontal="center" vertical="center" wrapText="1"/>
    </xf>
    <xf numFmtId="0" fontId="21" fillId="22" borderId="46" xfId="0" applyFont="1" applyFill="1" applyBorder="1" applyAlignment="1">
      <alignment horizontal="center" vertical="center" wrapText="1"/>
    </xf>
    <xf numFmtId="0" fontId="11" fillId="17" borderId="33" xfId="0" applyFont="1" applyFill="1" applyBorder="1" applyAlignment="1">
      <alignment horizontal="center" vertical="center" wrapText="1"/>
    </xf>
    <xf numFmtId="0" fontId="8" fillId="15" borderId="3" xfId="0" applyFont="1" applyFill="1" applyBorder="1" applyAlignment="1">
      <alignment horizontal="center" vertical="center" wrapText="1"/>
    </xf>
    <xf numFmtId="0" fontId="8" fillId="15" borderId="34" xfId="0" applyFont="1" applyFill="1" applyBorder="1" applyAlignment="1">
      <alignment horizontal="center" vertical="center" wrapText="1"/>
    </xf>
    <xf numFmtId="0" fontId="11" fillId="18" borderId="1" xfId="0" applyFont="1" applyFill="1" applyBorder="1" applyAlignment="1">
      <alignment horizontal="center" vertical="center" wrapText="1"/>
    </xf>
    <xf numFmtId="20" fontId="6" fillId="4" borderId="47" xfId="0" applyNumberFormat="1" applyFont="1" applyFill="1" applyBorder="1" applyAlignment="1">
      <alignment horizontal="center" vertical="center" wrapText="1"/>
    </xf>
    <xf numFmtId="20" fontId="6" fillId="4" borderId="9" xfId="0" applyNumberFormat="1" applyFont="1" applyFill="1" applyBorder="1" applyAlignment="1">
      <alignment horizontal="center" vertical="center" wrapText="1"/>
    </xf>
    <xf numFmtId="0" fontId="11" fillId="18" borderId="28" xfId="0" applyFont="1" applyFill="1" applyBorder="1" applyAlignment="1">
      <alignment horizontal="center" vertical="center" wrapText="1"/>
    </xf>
    <xf numFmtId="16" fontId="21" fillId="0" borderId="79" xfId="0" applyNumberFormat="1" applyFont="1" applyBorder="1" applyAlignment="1">
      <alignment horizontal="center" vertical="center" wrapText="1"/>
    </xf>
    <xf numFmtId="16" fontId="21" fillId="0" borderId="21" xfId="0" applyNumberFormat="1" applyFont="1" applyBorder="1" applyAlignment="1">
      <alignment horizontal="center" vertical="center" wrapText="1"/>
    </xf>
    <xf numFmtId="0" fontId="11" fillId="20" borderId="74" xfId="0" applyFont="1" applyFill="1" applyBorder="1" applyAlignment="1">
      <alignment horizontal="center" vertical="center" wrapText="1"/>
    </xf>
    <xf numFmtId="0" fontId="8" fillId="15" borderId="73" xfId="0" applyFont="1" applyFill="1" applyBorder="1" applyAlignment="1">
      <alignment horizontal="center" vertical="center" wrapText="1"/>
    </xf>
    <xf numFmtId="0" fontId="6" fillId="4" borderId="37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45" xfId="0" applyFont="1" applyFill="1" applyBorder="1" applyAlignment="1">
      <alignment horizontal="center" vertical="center" wrapText="1"/>
    </xf>
    <xf numFmtId="0" fontId="6" fillId="4" borderId="52" xfId="0" applyFont="1" applyFill="1" applyBorder="1" applyAlignment="1">
      <alignment horizontal="center" vertical="center" wrapText="1"/>
    </xf>
    <xf numFmtId="0" fontId="6" fillId="4" borderId="16" xfId="0" applyFont="1" applyFill="1" applyBorder="1" applyAlignment="1">
      <alignment horizontal="center" vertical="center" wrapText="1"/>
    </xf>
    <xf numFmtId="0" fontId="6" fillId="4" borderId="13" xfId="0" applyFont="1" applyFill="1" applyBorder="1" applyAlignment="1">
      <alignment horizontal="center" vertical="center" wrapText="1"/>
    </xf>
    <xf numFmtId="0" fontId="6" fillId="0" borderId="54" xfId="0" applyFont="1" applyBorder="1" applyAlignment="1">
      <alignment horizontal="center" wrapText="1"/>
    </xf>
    <xf numFmtId="0" fontId="11" fillId="20" borderId="29" xfId="0" applyFont="1" applyFill="1" applyBorder="1" applyAlignment="1">
      <alignment horizontal="center" vertical="center" wrapText="1"/>
    </xf>
    <xf numFmtId="0" fontId="8" fillId="15" borderId="30" xfId="0" applyFont="1" applyFill="1" applyBorder="1" applyAlignment="1">
      <alignment horizontal="center" vertical="center" wrapText="1"/>
    </xf>
    <xf numFmtId="20" fontId="8" fillId="0" borderId="66" xfId="0" applyNumberFormat="1" applyFont="1" applyBorder="1" applyAlignment="1">
      <alignment horizontal="center" vertical="center" wrapText="1"/>
    </xf>
    <xf numFmtId="20" fontId="8" fillId="0" borderId="66" xfId="0" applyNumberFormat="1" applyFont="1" applyBorder="1" applyAlignment="1">
      <alignment horizontal="center" vertical="center"/>
    </xf>
    <xf numFmtId="20" fontId="12" fillId="0" borderId="66" xfId="0" applyNumberFormat="1" applyFont="1" applyBorder="1" applyAlignment="1">
      <alignment horizontal="center" vertical="center" wrapText="1"/>
    </xf>
    <xf numFmtId="20" fontId="12" fillId="0" borderId="66" xfId="0" applyNumberFormat="1" applyFont="1" applyBorder="1" applyAlignment="1">
      <alignment horizontal="center" vertical="center"/>
    </xf>
    <xf numFmtId="0" fontId="6" fillId="17" borderId="29" xfId="0" applyFont="1" applyFill="1" applyBorder="1" applyAlignment="1">
      <alignment horizontal="center" vertical="center" wrapText="1"/>
    </xf>
    <xf numFmtId="0" fontId="6" fillId="17" borderId="1" xfId="0" applyFont="1" applyFill="1" applyBorder="1" applyAlignment="1">
      <alignment horizontal="center" vertical="center" wrapText="1"/>
    </xf>
    <xf numFmtId="0" fontId="6" fillId="17" borderId="15" xfId="0" applyFont="1" applyFill="1" applyBorder="1" applyAlignment="1">
      <alignment horizontal="center" vertical="center" wrapText="1"/>
    </xf>
    <xf numFmtId="0" fontId="17" fillId="6" borderId="68" xfId="0" applyFont="1" applyFill="1" applyBorder="1" applyAlignment="1">
      <alignment horizontal="center" vertical="center" wrapText="1"/>
    </xf>
    <xf numFmtId="0" fontId="17" fillId="6" borderId="65" xfId="0" applyFont="1" applyFill="1" applyBorder="1" applyAlignment="1">
      <alignment horizontal="center" vertical="center" wrapText="1"/>
    </xf>
    <xf numFmtId="0" fontId="17" fillId="6" borderId="67" xfId="0" applyFont="1" applyFill="1" applyBorder="1" applyAlignment="1">
      <alignment horizontal="center" vertical="center" wrapText="1"/>
    </xf>
    <xf numFmtId="0" fontId="5" fillId="0" borderId="47" xfId="0" applyFont="1" applyBorder="1" applyAlignment="1">
      <alignment horizontal="center" vertical="center" wrapText="1"/>
    </xf>
    <xf numFmtId="0" fontId="5" fillId="0" borderId="73" xfId="0" applyFont="1" applyBorder="1" applyAlignment="1">
      <alignment horizontal="center" vertical="center" wrapText="1"/>
    </xf>
    <xf numFmtId="20" fontId="6" fillId="0" borderId="9" xfId="0" applyNumberFormat="1" applyFont="1" applyBorder="1" applyAlignment="1">
      <alignment horizontal="center" vertical="center" wrapText="1"/>
    </xf>
    <xf numFmtId="20" fontId="6" fillId="0" borderId="74" xfId="0" applyNumberFormat="1" applyFont="1" applyBorder="1" applyAlignment="1">
      <alignment horizontal="center" vertical="center" wrapText="1"/>
    </xf>
    <xf numFmtId="20" fontId="11" fillId="0" borderId="49" xfId="0" applyNumberFormat="1" applyFont="1" applyFill="1" applyBorder="1" applyAlignment="1">
      <alignment horizontal="center" vertical="center" wrapText="1"/>
    </xf>
    <xf numFmtId="16" fontId="11" fillId="0" borderId="38" xfId="0" applyNumberFormat="1" applyFont="1" applyBorder="1" applyAlignment="1">
      <alignment horizontal="center" vertical="center" wrapText="1"/>
    </xf>
    <xf numFmtId="16" fontId="11" fillId="0" borderId="39" xfId="0" applyNumberFormat="1" applyFont="1" applyBorder="1" applyAlignment="1">
      <alignment horizontal="center" vertical="center" wrapText="1"/>
    </xf>
    <xf numFmtId="16" fontId="11" fillId="0" borderId="19" xfId="0" applyNumberFormat="1" applyFont="1" applyBorder="1" applyAlignment="1">
      <alignment horizontal="center" vertical="center" wrapText="1"/>
    </xf>
    <xf numFmtId="20" fontId="11" fillId="4" borderId="66" xfId="0" applyNumberFormat="1" applyFont="1" applyFill="1" applyBorder="1" applyAlignment="1">
      <alignment horizontal="center" vertical="center" wrapText="1"/>
    </xf>
    <xf numFmtId="20" fontId="11" fillId="4" borderId="66" xfId="0" applyNumberFormat="1" applyFont="1" applyFill="1" applyBorder="1" applyAlignment="1">
      <alignment horizontal="center" vertical="center"/>
    </xf>
    <xf numFmtId="0" fontId="17" fillId="13" borderId="66" xfId="1" applyFont="1" applyFill="1" applyBorder="1" applyAlignment="1">
      <alignment horizontal="center" vertical="center"/>
    </xf>
    <xf numFmtId="16" fontId="21" fillId="0" borderId="66" xfId="3" applyNumberFormat="1" applyFont="1" applyFill="1" applyBorder="1" applyAlignment="1">
      <alignment horizontal="center" vertical="center"/>
    </xf>
    <xf numFmtId="16" fontId="21" fillId="23" borderId="66" xfId="3" applyNumberFormat="1" applyFont="1" applyFill="1" applyBorder="1" applyAlignment="1">
      <alignment horizontal="center" vertical="center"/>
    </xf>
    <xf numFmtId="0" fontId="6" fillId="18" borderId="42" xfId="0" applyFont="1" applyFill="1" applyBorder="1" applyAlignment="1">
      <alignment horizontal="center" vertical="center" wrapText="1"/>
    </xf>
    <xf numFmtId="0" fontId="6" fillId="18" borderId="11" xfId="0" applyFont="1" applyFill="1" applyBorder="1" applyAlignment="1">
      <alignment horizontal="center" vertical="center" wrapText="1"/>
    </xf>
    <xf numFmtId="20" fontId="11" fillId="4" borderId="3" xfId="0" applyNumberFormat="1" applyFont="1" applyFill="1" applyBorder="1" applyAlignment="1">
      <alignment horizontal="center" vertical="center" wrapText="1"/>
    </xf>
    <xf numFmtId="20" fontId="11" fillId="4" borderId="1" xfId="0" applyNumberFormat="1" applyFont="1" applyFill="1" applyBorder="1" applyAlignment="1">
      <alignment horizontal="center" vertical="center" wrapText="1"/>
    </xf>
    <xf numFmtId="0" fontId="20" fillId="0" borderId="66" xfId="0" applyFont="1" applyBorder="1" applyAlignment="1">
      <alignment horizontal="center" vertical="center" wrapText="1"/>
    </xf>
    <xf numFmtId="0" fontId="13" fillId="0" borderId="66" xfId="0" applyFont="1" applyBorder="1" applyAlignment="1">
      <alignment horizontal="center" vertical="center"/>
    </xf>
    <xf numFmtId="0" fontId="11" fillId="19" borderId="22" xfId="0" applyFont="1" applyFill="1" applyBorder="1" applyAlignment="1">
      <alignment horizontal="center" vertical="center" wrapText="1"/>
    </xf>
    <xf numFmtId="0" fontId="11" fillId="19" borderId="0" xfId="0" applyFont="1" applyFill="1" applyBorder="1" applyAlignment="1">
      <alignment horizontal="center" vertical="center" wrapText="1"/>
    </xf>
    <xf numFmtId="0" fontId="11" fillId="19" borderId="11" xfId="0" applyFont="1" applyFill="1" applyBorder="1" applyAlignment="1">
      <alignment horizontal="center" vertical="center" wrapText="1"/>
    </xf>
    <xf numFmtId="16" fontId="21" fillId="0" borderId="63" xfId="0" applyNumberFormat="1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11" fillId="17" borderId="28" xfId="0" applyFont="1" applyFill="1" applyBorder="1" applyAlignment="1">
      <alignment horizontal="center" vertical="center" wrapText="1"/>
    </xf>
    <xf numFmtId="0" fontId="11" fillId="17" borderId="31" xfId="0" applyFont="1" applyFill="1" applyBorder="1" applyAlignment="1">
      <alignment horizontal="center" vertical="center" wrapText="1"/>
    </xf>
    <xf numFmtId="0" fontId="11" fillId="17" borderId="35" xfId="0" applyFont="1" applyFill="1" applyBorder="1" applyAlignment="1">
      <alignment horizontal="center" vertical="center" wrapText="1"/>
    </xf>
    <xf numFmtId="0" fontId="6" fillId="0" borderId="49" xfId="0" applyFont="1" applyBorder="1" applyAlignment="1">
      <alignment horizontal="center"/>
    </xf>
    <xf numFmtId="0" fontId="6" fillId="0" borderId="59" xfId="0" applyFont="1" applyBorder="1" applyAlignment="1">
      <alignment horizontal="center"/>
    </xf>
    <xf numFmtId="20" fontId="11" fillId="18" borderId="43" xfId="0" applyNumberFormat="1" applyFont="1" applyFill="1" applyBorder="1" applyAlignment="1">
      <alignment horizontal="center" vertical="center" wrapText="1"/>
    </xf>
    <xf numFmtId="0" fontId="11" fillId="17" borderId="30" xfId="0" applyFont="1" applyFill="1" applyBorder="1" applyAlignment="1">
      <alignment horizontal="center" vertical="center" wrapText="1"/>
    </xf>
    <xf numFmtId="0" fontId="11" fillId="17" borderId="15" xfId="0" applyFont="1" applyFill="1" applyBorder="1" applyAlignment="1">
      <alignment horizontal="center" vertical="center" wrapText="1"/>
    </xf>
    <xf numFmtId="0" fontId="11" fillId="18" borderId="9" xfId="0" applyFont="1" applyFill="1" applyBorder="1" applyAlignment="1">
      <alignment horizontal="center" vertical="center" wrapText="1"/>
    </xf>
    <xf numFmtId="0" fontId="11" fillId="18" borderId="15" xfId="0" applyFont="1" applyFill="1" applyBorder="1" applyAlignment="1">
      <alignment horizontal="center" vertical="center" wrapText="1"/>
    </xf>
    <xf numFmtId="0" fontId="11" fillId="19" borderId="45" xfId="0" applyFont="1" applyFill="1" applyBorder="1" applyAlignment="1">
      <alignment horizontal="center" vertical="center" wrapText="1"/>
    </xf>
    <xf numFmtId="0" fontId="11" fillId="19" borderId="60" xfId="0" applyFont="1" applyFill="1" applyBorder="1" applyAlignment="1">
      <alignment horizontal="center" vertical="center" wrapText="1"/>
    </xf>
    <xf numFmtId="0" fontId="11" fillId="19" borderId="42" xfId="0" applyFont="1" applyFill="1" applyBorder="1" applyAlignment="1">
      <alignment horizontal="center" vertical="center" wrapText="1"/>
    </xf>
    <xf numFmtId="0" fontId="11" fillId="19" borderId="21" xfId="0" applyFont="1" applyFill="1" applyBorder="1" applyAlignment="1">
      <alignment horizontal="center" vertical="center" wrapText="1"/>
    </xf>
    <xf numFmtId="0" fontId="11" fillId="15" borderId="47" xfId="0" applyFont="1" applyFill="1" applyBorder="1" applyAlignment="1">
      <alignment horizontal="center" vertical="center" wrapText="1"/>
    </xf>
    <xf numFmtId="0" fontId="11" fillId="0" borderId="51" xfId="0" applyFont="1" applyBorder="1" applyAlignment="1">
      <alignment horizontal="center" vertical="center" wrapText="1"/>
    </xf>
    <xf numFmtId="0" fontId="11" fillId="0" borderId="74" xfId="0" applyFont="1" applyBorder="1" applyAlignment="1">
      <alignment horizontal="center" vertical="center" wrapText="1"/>
    </xf>
    <xf numFmtId="0" fontId="11" fillId="0" borderId="49" xfId="0" applyFont="1" applyBorder="1" applyAlignment="1">
      <alignment horizontal="center" vertical="center" wrapText="1"/>
    </xf>
    <xf numFmtId="0" fontId="11" fillId="0" borderId="59" xfId="0" applyFont="1" applyBorder="1" applyAlignment="1">
      <alignment horizontal="center" vertical="center" wrapText="1"/>
    </xf>
    <xf numFmtId="0" fontId="11" fillId="0" borderId="75" xfId="0" applyFont="1" applyBorder="1" applyAlignment="1">
      <alignment horizontal="center" vertical="center" wrapText="1"/>
    </xf>
    <xf numFmtId="16" fontId="21" fillId="0" borderId="66" xfId="0" applyNumberFormat="1" applyFont="1" applyBorder="1" applyAlignment="1">
      <alignment horizontal="center" vertical="center"/>
    </xf>
    <xf numFmtId="16" fontId="8" fillId="0" borderId="37" xfId="0" applyNumberFormat="1" applyFont="1" applyBorder="1" applyAlignment="1">
      <alignment horizontal="center" vertical="center"/>
    </xf>
    <xf numFmtId="16" fontId="8" fillId="0" borderId="7" xfId="0" applyNumberFormat="1" applyFont="1" applyBorder="1" applyAlignment="1">
      <alignment horizontal="center" vertical="center"/>
    </xf>
    <xf numFmtId="16" fontId="8" fillId="0" borderId="6" xfId="0" applyNumberFormat="1" applyFont="1" applyBorder="1" applyAlignment="1">
      <alignment horizontal="center" vertical="center"/>
    </xf>
    <xf numFmtId="0" fontId="7" fillId="0" borderId="9" xfId="0" applyFont="1" applyBorder="1" applyAlignment="1">
      <alignment horizontal="center"/>
    </xf>
    <xf numFmtId="0" fontId="7" fillId="0" borderId="74" xfId="0" applyFont="1" applyBorder="1" applyAlignment="1">
      <alignment horizontal="center"/>
    </xf>
    <xf numFmtId="0" fontId="8" fillId="17" borderId="28" xfId="0" applyFont="1" applyFill="1" applyBorder="1" applyAlignment="1">
      <alignment horizontal="center" vertical="center" wrapText="1"/>
    </xf>
    <xf numFmtId="0" fontId="8" fillId="17" borderId="31" xfId="0" applyFont="1" applyFill="1" applyBorder="1" applyAlignment="1">
      <alignment horizontal="center" vertical="center" wrapText="1"/>
    </xf>
    <xf numFmtId="0" fontId="8" fillId="15" borderId="33" xfId="0" applyFont="1" applyFill="1" applyBorder="1" applyAlignment="1">
      <alignment horizontal="center" vertical="center" wrapText="1"/>
    </xf>
    <xf numFmtId="0" fontId="11" fillId="20" borderId="33" xfId="0" applyFont="1" applyFill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20" borderId="47" xfId="0" applyFont="1" applyFill="1" applyBorder="1" applyAlignment="1">
      <alignment horizontal="center" vertical="center" wrapText="1"/>
    </xf>
    <xf numFmtId="0" fontId="8" fillId="0" borderId="47" xfId="0" applyFont="1" applyBorder="1" applyAlignment="1">
      <alignment horizontal="center"/>
    </xf>
    <xf numFmtId="0" fontId="8" fillId="0" borderId="73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74" xfId="0" applyFont="1" applyBorder="1" applyAlignment="1">
      <alignment horizontal="center"/>
    </xf>
    <xf numFmtId="20" fontId="11" fillId="0" borderId="47" xfId="0" applyNumberFormat="1" applyFont="1" applyBorder="1" applyAlignment="1">
      <alignment horizontal="center" vertical="center" wrapText="1"/>
    </xf>
    <xf numFmtId="20" fontId="11" fillId="0" borderId="73" xfId="0" applyNumberFormat="1" applyFont="1" applyBorder="1" applyAlignment="1">
      <alignment horizontal="center" vertical="center" wrapText="1"/>
    </xf>
    <xf numFmtId="20" fontId="16" fillId="18" borderId="40" xfId="0" applyNumberFormat="1" applyFont="1" applyFill="1" applyBorder="1" applyAlignment="1">
      <alignment horizontal="center" vertical="center" wrapText="1"/>
    </xf>
    <xf numFmtId="20" fontId="16" fillId="18" borderId="5" xfId="0" applyNumberFormat="1" applyFont="1" applyFill="1" applyBorder="1" applyAlignment="1">
      <alignment horizontal="center" vertical="center" wrapText="1"/>
    </xf>
    <xf numFmtId="20" fontId="16" fillId="18" borderId="41" xfId="0" applyNumberFormat="1" applyFont="1" applyFill="1" applyBorder="1" applyAlignment="1">
      <alignment horizontal="center" vertical="center" wrapText="1"/>
    </xf>
    <xf numFmtId="20" fontId="16" fillId="18" borderId="42" xfId="0" applyNumberFormat="1" applyFont="1" applyFill="1" applyBorder="1" applyAlignment="1">
      <alignment horizontal="center" vertical="center" wrapText="1"/>
    </xf>
    <xf numFmtId="20" fontId="16" fillId="18" borderId="11" xfId="0" applyNumberFormat="1" applyFont="1" applyFill="1" applyBorder="1" applyAlignment="1">
      <alignment horizontal="center" vertical="center" wrapText="1"/>
    </xf>
    <xf numFmtId="20" fontId="16" fillId="18" borderId="43" xfId="0" applyNumberFormat="1" applyFont="1" applyFill="1" applyBorder="1" applyAlignment="1">
      <alignment horizontal="center" vertical="center" wrapText="1"/>
    </xf>
    <xf numFmtId="20" fontId="11" fillId="4" borderId="33" xfId="0" applyNumberFormat="1" applyFont="1" applyFill="1" applyBorder="1" applyAlignment="1">
      <alignment horizontal="center" vertical="center" wrapText="1"/>
    </xf>
    <xf numFmtId="20" fontId="11" fillId="4" borderId="10" xfId="0" applyNumberFormat="1" applyFont="1" applyFill="1" applyBorder="1" applyAlignment="1">
      <alignment horizontal="center" vertical="center" wrapText="1"/>
    </xf>
    <xf numFmtId="20" fontId="11" fillId="4" borderId="35" xfId="0" applyNumberFormat="1" applyFont="1" applyFill="1" applyBorder="1" applyAlignment="1">
      <alignment horizontal="center" vertical="center" wrapText="1"/>
    </xf>
    <xf numFmtId="0" fontId="8" fillId="15" borderId="21" xfId="0" applyFont="1" applyFill="1" applyBorder="1" applyAlignment="1">
      <alignment horizontal="center" vertical="center" wrapText="1"/>
    </xf>
    <xf numFmtId="0" fontId="11" fillId="20" borderId="14" xfId="0" applyFont="1" applyFill="1" applyBorder="1" applyAlignment="1">
      <alignment horizontal="center" vertical="center" wrapText="1"/>
    </xf>
    <xf numFmtId="16" fontId="21" fillId="3" borderId="66" xfId="0" applyNumberFormat="1" applyFont="1" applyFill="1" applyBorder="1" applyAlignment="1">
      <alignment horizontal="center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74" xfId="0" applyFont="1" applyBorder="1" applyAlignment="1">
      <alignment horizontal="center" vertical="center" wrapText="1"/>
    </xf>
    <xf numFmtId="0" fontId="16" fillId="18" borderId="40" xfId="0" applyFont="1" applyFill="1" applyBorder="1" applyAlignment="1">
      <alignment horizontal="center" vertical="center"/>
    </xf>
    <xf numFmtId="0" fontId="16" fillId="18" borderId="5" xfId="0" applyFont="1" applyFill="1" applyBorder="1" applyAlignment="1">
      <alignment horizontal="center" vertical="center"/>
    </xf>
    <xf numFmtId="0" fontId="16" fillId="18" borderId="41" xfId="0" applyFont="1" applyFill="1" applyBorder="1" applyAlignment="1">
      <alignment horizontal="center" vertical="center"/>
    </xf>
    <xf numFmtId="0" fontId="16" fillId="18" borderId="42" xfId="0" applyFont="1" applyFill="1" applyBorder="1" applyAlignment="1">
      <alignment horizontal="center" vertical="center"/>
    </xf>
    <xf numFmtId="0" fontId="16" fillId="18" borderId="11" xfId="0" applyFont="1" applyFill="1" applyBorder="1" applyAlignment="1">
      <alignment horizontal="center" vertical="center"/>
    </xf>
    <xf numFmtId="0" fontId="16" fillId="18" borderId="43" xfId="0" applyFont="1" applyFill="1" applyBorder="1" applyAlignment="1">
      <alignment horizontal="center" vertical="center"/>
    </xf>
    <xf numFmtId="0" fontId="16" fillId="18" borderId="4" xfId="0" applyFont="1" applyFill="1" applyBorder="1" applyAlignment="1">
      <alignment horizontal="center" vertical="center" wrapText="1"/>
    </xf>
    <xf numFmtId="0" fontId="16" fillId="18" borderId="30" xfId="0" applyFont="1" applyFill="1" applyBorder="1" applyAlignment="1">
      <alignment horizontal="center" vertical="center" wrapText="1"/>
    </xf>
    <xf numFmtId="0" fontId="7" fillId="0" borderId="47" xfId="0" applyFont="1" applyBorder="1" applyAlignment="1">
      <alignment horizontal="center"/>
    </xf>
    <xf numFmtId="0" fontId="7" fillId="0" borderId="73" xfId="0" applyFont="1" applyBorder="1" applyAlignment="1">
      <alignment horizontal="center"/>
    </xf>
    <xf numFmtId="0" fontId="7" fillId="0" borderId="49" xfId="0" applyFont="1" applyBorder="1" applyAlignment="1">
      <alignment horizontal="center"/>
    </xf>
    <xf numFmtId="0" fontId="7" fillId="0" borderId="75" xfId="0" applyFont="1" applyBorder="1" applyAlignment="1">
      <alignment horizontal="center"/>
    </xf>
    <xf numFmtId="0" fontId="8" fillId="15" borderId="8" xfId="0" applyFont="1" applyFill="1" applyBorder="1" applyAlignment="1">
      <alignment horizontal="center" vertical="center" wrapText="1"/>
    </xf>
    <xf numFmtId="0" fontId="8" fillId="15" borderId="18" xfId="0" applyFont="1" applyFill="1" applyBorder="1" applyAlignment="1">
      <alignment horizontal="center" vertical="center" wrapText="1"/>
    </xf>
    <xf numFmtId="0" fontId="11" fillId="20" borderId="34" xfId="0" applyFont="1" applyFill="1" applyBorder="1" applyAlignment="1">
      <alignment horizontal="center" vertical="center" wrapText="1"/>
    </xf>
    <xf numFmtId="0" fontId="11" fillId="20" borderId="10" xfId="0" applyFont="1" applyFill="1" applyBorder="1" applyAlignment="1">
      <alignment horizontal="center" vertical="center" wrapText="1"/>
    </xf>
    <xf numFmtId="0" fontId="7" fillId="0" borderId="54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16" fontId="21" fillId="7" borderId="66" xfId="1" applyNumberFormat="1" applyFont="1" applyBorder="1" applyAlignment="1">
      <alignment horizontal="center" vertical="center"/>
    </xf>
    <xf numFmtId="20" fontId="11" fillId="0" borderId="66" xfId="0" applyNumberFormat="1" applyFont="1" applyBorder="1" applyAlignment="1">
      <alignment horizontal="center" vertical="center" wrapText="1"/>
    </xf>
    <xf numFmtId="20" fontId="11" fillId="0" borderId="66" xfId="0" applyNumberFormat="1" applyFont="1" applyBorder="1" applyAlignment="1">
      <alignment horizontal="center" vertical="center"/>
    </xf>
    <xf numFmtId="0" fontId="11" fillId="19" borderId="28" xfId="0" applyFont="1" applyFill="1" applyBorder="1" applyAlignment="1">
      <alignment horizontal="center" vertical="center" wrapText="1"/>
    </xf>
    <xf numFmtId="0" fontId="11" fillId="19" borderId="9" xfId="0" applyFont="1" applyFill="1" applyBorder="1" applyAlignment="1">
      <alignment horizontal="center" vertical="center" wrapText="1"/>
    </xf>
    <xf numFmtId="0" fontId="11" fillId="19" borderId="49" xfId="0" applyFont="1" applyFill="1" applyBorder="1" applyAlignment="1">
      <alignment horizontal="center" vertical="center" wrapText="1"/>
    </xf>
    <xf numFmtId="0" fontId="11" fillId="15" borderId="33" xfId="0" applyFont="1" applyFill="1" applyBorder="1" applyAlignment="1">
      <alignment horizontal="center" vertical="center" wrapText="1"/>
    </xf>
    <xf numFmtId="0" fontId="11" fillId="15" borderId="10" xfId="0" applyFont="1" applyFill="1" applyBorder="1" applyAlignment="1">
      <alignment horizontal="center" vertical="center" wrapText="1"/>
    </xf>
    <xf numFmtId="0" fontId="11" fillId="15" borderId="35" xfId="0" applyFont="1" applyFill="1" applyBorder="1" applyAlignment="1">
      <alignment horizontal="center" vertical="center" wrapText="1"/>
    </xf>
    <xf numFmtId="0" fontId="11" fillId="20" borderId="26" xfId="0" applyFont="1" applyFill="1" applyBorder="1" applyAlignment="1">
      <alignment horizontal="center" vertical="center" wrapText="1"/>
    </xf>
    <xf numFmtId="0" fontId="7" fillId="0" borderId="68" xfId="0" applyFont="1" applyBorder="1" applyAlignment="1">
      <alignment horizontal="center"/>
    </xf>
    <xf numFmtId="0" fontId="7" fillId="0" borderId="65" xfId="0" applyFont="1" applyBorder="1" applyAlignment="1">
      <alignment horizontal="center"/>
    </xf>
    <xf numFmtId="0" fontId="7" fillId="0" borderId="67" xfId="0" applyFont="1" applyBorder="1" applyAlignment="1">
      <alignment horizontal="center"/>
    </xf>
    <xf numFmtId="20" fontId="11" fillId="4" borderId="9" xfId="0" applyNumberFormat="1" applyFont="1" applyFill="1" applyBorder="1" applyAlignment="1">
      <alignment horizontal="center" vertical="center" wrapText="1"/>
    </xf>
    <xf numFmtId="20" fontId="16" fillId="18" borderId="33" xfId="0" applyNumberFormat="1" applyFont="1" applyFill="1" applyBorder="1" applyAlignment="1">
      <alignment horizontal="center" vertical="center" wrapText="1"/>
    </xf>
    <xf numFmtId="20" fontId="16" fillId="18" borderId="10" xfId="0" applyNumberFormat="1" applyFont="1" applyFill="1" applyBorder="1" applyAlignment="1">
      <alignment horizontal="center" vertical="center" wrapText="1"/>
    </xf>
    <xf numFmtId="20" fontId="16" fillId="18" borderId="35" xfId="0" applyNumberFormat="1" applyFont="1" applyFill="1" applyBorder="1" applyAlignment="1">
      <alignment horizontal="center" vertical="center" wrapText="1"/>
    </xf>
    <xf numFmtId="20" fontId="16" fillId="18" borderId="27" xfId="0" applyNumberFormat="1" applyFont="1" applyFill="1" applyBorder="1" applyAlignment="1">
      <alignment horizontal="center" vertical="center" wrapText="1"/>
    </xf>
    <xf numFmtId="20" fontId="16" fillId="18" borderId="4" xfId="0" applyNumberFormat="1" applyFont="1" applyFill="1" applyBorder="1" applyAlignment="1">
      <alignment horizontal="center" vertical="center" wrapText="1"/>
    </xf>
    <xf numFmtId="20" fontId="16" fillId="18" borderId="28" xfId="0" applyNumberFormat="1" applyFont="1" applyFill="1" applyBorder="1" applyAlignment="1">
      <alignment horizontal="center" vertical="center" wrapText="1"/>
    </xf>
    <xf numFmtId="0" fontId="8" fillId="15" borderId="25" xfId="0" applyFont="1" applyFill="1" applyBorder="1" applyAlignment="1">
      <alignment horizontal="center" vertical="center" wrapText="1"/>
    </xf>
    <xf numFmtId="16" fontId="21" fillId="11" borderId="66" xfId="3" applyNumberFormat="1" applyFont="1" applyBorder="1" applyAlignment="1">
      <alignment horizontal="center" vertical="center"/>
    </xf>
    <xf numFmtId="0" fontId="12" fillId="0" borderId="66" xfId="0" applyFont="1" applyBorder="1" applyAlignment="1">
      <alignment horizontal="center" vertical="center"/>
    </xf>
    <xf numFmtId="16" fontId="8" fillId="0" borderId="44" xfId="0" applyNumberFormat="1" applyFont="1" applyBorder="1" applyAlignment="1">
      <alignment horizontal="center" vertical="center"/>
    </xf>
    <xf numFmtId="16" fontId="8" fillId="0" borderId="2" xfId="0" applyNumberFormat="1" applyFont="1" applyBorder="1" applyAlignment="1">
      <alignment horizontal="center" vertical="center"/>
    </xf>
    <xf numFmtId="16" fontId="8" fillId="0" borderId="8" xfId="0" applyNumberFormat="1" applyFont="1" applyBorder="1" applyAlignment="1">
      <alignment horizontal="center" vertical="center"/>
    </xf>
    <xf numFmtId="0" fontId="7" fillId="0" borderId="47" xfId="0" applyFont="1" applyBorder="1" applyAlignment="1">
      <alignment horizontal="center" vertical="center" wrapText="1"/>
    </xf>
    <xf numFmtId="0" fontId="7" fillId="0" borderId="57" xfId="0" applyFont="1" applyBorder="1" applyAlignment="1">
      <alignment horizontal="center" vertical="center" wrapText="1"/>
    </xf>
    <xf numFmtId="0" fontId="8" fillId="15" borderId="17" xfId="0" applyFont="1" applyFill="1" applyBorder="1" applyAlignment="1">
      <alignment horizontal="center" vertical="center" wrapText="1"/>
    </xf>
    <xf numFmtId="0" fontId="23" fillId="0" borderId="9" xfId="0" applyFont="1" applyBorder="1" applyAlignment="1">
      <alignment horizontal="center" vertical="center" wrapText="1"/>
    </xf>
    <xf numFmtId="0" fontId="23" fillId="0" borderId="51" xfId="0" applyFont="1" applyBorder="1" applyAlignment="1">
      <alignment horizontal="center" vertical="center" wrapText="1"/>
    </xf>
    <xf numFmtId="0" fontId="7" fillId="0" borderId="51" xfId="0" applyFont="1" applyBorder="1" applyAlignment="1">
      <alignment horizontal="center"/>
    </xf>
    <xf numFmtId="0" fontId="1" fillId="0" borderId="9" xfId="0" applyFont="1" applyBorder="1" applyAlignment="1">
      <alignment horizontal="center" vertical="center" wrapText="1"/>
    </xf>
    <xf numFmtId="0" fontId="1" fillId="0" borderId="74" xfId="0" applyFont="1" applyBorder="1" applyAlignment="1">
      <alignment horizontal="center" vertical="center" wrapText="1"/>
    </xf>
    <xf numFmtId="20" fontId="11" fillId="17" borderId="0" xfId="0" applyNumberFormat="1" applyFont="1" applyFill="1" applyBorder="1" applyAlignment="1">
      <alignment horizontal="center" vertical="center" wrapText="1"/>
    </xf>
    <xf numFmtId="20" fontId="11" fillId="17" borderId="46" xfId="0" applyNumberFormat="1" applyFont="1" applyFill="1" applyBorder="1" applyAlignment="1">
      <alignment horizontal="center" vertical="center" wrapText="1"/>
    </xf>
    <xf numFmtId="20" fontId="11" fillId="18" borderId="21" xfId="0" applyNumberFormat="1" applyFont="1" applyFill="1" applyBorder="1" applyAlignment="1">
      <alignment horizontal="center" vertical="center" wrapText="1"/>
    </xf>
    <xf numFmtId="20" fontId="11" fillId="18" borderId="10" xfId="0" applyNumberFormat="1" applyFont="1" applyFill="1" applyBorder="1" applyAlignment="1">
      <alignment horizontal="center" vertical="center" wrapText="1"/>
    </xf>
    <xf numFmtId="20" fontId="11" fillId="18" borderId="3" xfId="0" applyNumberFormat="1" applyFont="1" applyFill="1" applyBorder="1" applyAlignment="1">
      <alignment horizontal="center" vertical="center" wrapText="1"/>
    </xf>
    <xf numFmtId="20" fontId="11" fillId="18" borderId="34" xfId="0" applyNumberFormat="1" applyFont="1" applyFill="1" applyBorder="1" applyAlignment="1">
      <alignment horizontal="center" vertical="center" wrapText="1"/>
    </xf>
    <xf numFmtId="20" fontId="11" fillId="18" borderId="30" xfId="0" applyNumberFormat="1" applyFont="1" applyFill="1" applyBorder="1" applyAlignment="1">
      <alignment horizontal="center" vertical="center" wrapText="1"/>
    </xf>
    <xf numFmtId="20" fontId="11" fillId="18" borderId="35" xfId="0" applyNumberFormat="1" applyFont="1" applyFill="1" applyBorder="1" applyAlignment="1">
      <alignment horizontal="center" vertical="center" wrapText="1"/>
    </xf>
    <xf numFmtId="20" fontId="11" fillId="18" borderId="31" xfId="0" applyNumberFormat="1" applyFont="1" applyFill="1" applyBorder="1" applyAlignment="1">
      <alignment horizontal="center" vertical="center" wrapText="1"/>
    </xf>
    <xf numFmtId="0" fontId="7" fillId="0" borderId="44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20" fontId="11" fillId="4" borderId="27" xfId="0" applyNumberFormat="1" applyFont="1" applyFill="1" applyBorder="1" applyAlignment="1">
      <alignment horizontal="center" vertical="center"/>
    </xf>
    <xf numFmtId="20" fontId="11" fillId="4" borderId="4" xfId="0" applyNumberFormat="1" applyFont="1" applyFill="1" applyBorder="1" applyAlignment="1">
      <alignment horizontal="center" vertical="center"/>
    </xf>
    <xf numFmtId="20" fontId="11" fillId="4" borderId="28" xfId="0" applyNumberFormat="1" applyFont="1" applyFill="1" applyBorder="1" applyAlignment="1">
      <alignment horizontal="center" vertical="center"/>
    </xf>
    <xf numFmtId="20" fontId="11" fillId="18" borderId="38" xfId="0" applyNumberFormat="1" applyFont="1" applyFill="1" applyBorder="1" applyAlignment="1">
      <alignment horizontal="center" vertical="center" wrapText="1"/>
    </xf>
    <xf numFmtId="20" fontId="11" fillId="18" borderId="39" xfId="0" applyNumberFormat="1" applyFont="1" applyFill="1" applyBorder="1" applyAlignment="1">
      <alignment horizontal="center" vertical="center" wrapText="1"/>
    </xf>
    <xf numFmtId="20" fontId="11" fillId="18" borderId="19" xfId="0" applyNumberFormat="1" applyFont="1" applyFill="1" applyBorder="1" applyAlignment="1">
      <alignment horizontal="center" vertical="center" wrapText="1"/>
    </xf>
    <xf numFmtId="0" fontId="10" fillId="0" borderId="11" xfId="0" applyFont="1" applyBorder="1" applyAlignment="1">
      <alignment horizontal="left"/>
    </xf>
    <xf numFmtId="0" fontId="11" fillId="9" borderId="1" xfId="0" applyFont="1" applyFill="1" applyBorder="1" applyAlignment="1">
      <alignment horizontal="center" vertical="center"/>
    </xf>
    <xf numFmtId="0" fontId="11" fillId="9" borderId="3" xfId="0" applyFont="1" applyFill="1" applyBorder="1" applyAlignment="1">
      <alignment horizontal="center" vertical="center"/>
    </xf>
    <xf numFmtId="0" fontId="11" fillId="18" borderId="26" xfId="0" applyFont="1" applyFill="1" applyBorder="1" applyAlignment="1">
      <alignment horizontal="center" vertical="center" wrapText="1"/>
    </xf>
    <xf numFmtId="0" fontId="8" fillId="17" borderId="4" xfId="0" applyFont="1" applyFill="1" applyBorder="1" applyAlignment="1">
      <alignment horizontal="center" vertical="center" wrapText="1"/>
    </xf>
    <xf numFmtId="0" fontId="8" fillId="17" borderId="30" xfId="0" applyFont="1" applyFill="1" applyBorder="1" applyAlignment="1">
      <alignment horizontal="center" vertical="center" wrapText="1"/>
    </xf>
    <xf numFmtId="20" fontId="16" fillId="18" borderId="45" xfId="0" applyNumberFormat="1" applyFont="1" applyFill="1" applyBorder="1" applyAlignment="1">
      <alignment horizontal="center" vertical="center" wrapText="1"/>
    </xf>
    <xf numFmtId="20" fontId="16" fillId="18" borderId="0" xfId="0" applyNumberFormat="1" applyFont="1" applyFill="1" applyBorder="1" applyAlignment="1">
      <alignment horizontal="center" vertical="center" wrapText="1"/>
    </xf>
    <xf numFmtId="20" fontId="16" fillId="18" borderId="46" xfId="0" applyNumberFormat="1" applyFont="1" applyFill="1" applyBorder="1" applyAlignment="1">
      <alignment horizontal="center" vertical="center" wrapText="1"/>
    </xf>
    <xf numFmtId="20" fontId="11" fillId="4" borderId="21" xfId="0" applyNumberFormat="1" applyFont="1" applyFill="1" applyBorder="1" applyAlignment="1">
      <alignment horizontal="center" vertical="center" wrapText="1"/>
    </xf>
    <xf numFmtId="0" fontId="7" fillId="0" borderId="73" xfId="0" applyFont="1" applyBorder="1" applyAlignment="1">
      <alignment horizontal="center" vertical="center" wrapText="1"/>
    </xf>
    <xf numFmtId="0" fontId="11" fillId="18" borderId="21" xfId="0" applyFont="1" applyFill="1" applyBorder="1" applyAlignment="1">
      <alignment horizontal="center" vertical="center" wrapText="1"/>
    </xf>
    <xf numFmtId="0" fontId="11" fillId="18" borderId="17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 wrapText="1"/>
    </xf>
    <xf numFmtId="0" fontId="11" fillId="19" borderId="4" xfId="0" applyFont="1" applyFill="1" applyBorder="1" applyAlignment="1">
      <alignment horizontal="left" vertical="center" wrapText="1"/>
    </xf>
    <xf numFmtId="0" fontId="11" fillId="15" borderId="4" xfId="0" applyFont="1" applyFill="1" applyBorder="1" applyAlignment="1">
      <alignment horizontal="left" vertical="center" wrapText="1"/>
    </xf>
    <xf numFmtId="0" fontId="11" fillId="18" borderId="4" xfId="0" applyFont="1" applyFill="1" applyBorder="1" applyAlignment="1">
      <alignment horizontal="left" vertical="center" wrapText="1"/>
    </xf>
    <xf numFmtId="0" fontId="11" fillId="17" borderId="4" xfId="0" applyFont="1" applyFill="1" applyBorder="1" applyAlignment="1">
      <alignment horizontal="left" vertical="center" wrapText="1"/>
    </xf>
    <xf numFmtId="0" fontId="11" fillId="20" borderId="4" xfId="0" applyFont="1" applyFill="1" applyBorder="1" applyAlignment="1">
      <alignment horizontal="left" vertical="center" wrapText="1"/>
    </xf>
    <xf numFmtId="0" fontId="11" fillId="0" borderId="4" xfId="0" applyFont="1" applyBorder="1" applyAlignment="1">
      <alignment horizontal="center" wrapText="1"/>
    </xf>
    <xf numFmtId="0" fontId="11" fillId="19" borderId="30" xfId="0" applyFont="1" applyFill="1" applyBorder="1" applyAlignment="1">
      <alignment horizontal="center" vertical="center" wrapText="1"/>
    </xf>
    <xf numFmtId="0" fontId="11" fillId="19" borderId="31" xfId="0" applyFont="1" applyFill="1" applyBorder="1" applyAlignment="1">
      <alignment horizontal="center" vertical="center" wrapText="1"/>
    </xf>
    <xf numFmtId="20" fontId="11" fillId="4" borderId="3" xfId="0" applyNumberFormat="1" applyFont="1" applyFill="1" applyBorder="1" applyAlignment="1">
      <alignment horizontal="center" vertical="center"/>
    </xf>
    <xf numFmtId="0" fontId="12" fillId="3" borderId="68" xfId="0" applyFont="1" applyFill="1" applyBorder="1" applyAlignment="1">
      <alignment horizontal="center" vertical="center" wrapText="1"/>
    </xf>
    <xf numFmtId="0" fontId="12" fillId="3" borderId="65" xfId="0" applyFont="1" applyFill="1" applyBorder="1" applyAlignment="1">
      <alignment horizontal="center" vertical="center"/>
    </xf>
    <xf numFmtId="0" fontId="12" fillId="3" borderId="67" xfId="0" applyFont="1" applyFill="1" applyBorder="1" applyAlignment="1">
      <alignment horizontal="center" vertical="center"/>
    </xf>
    <xf numFmtId="164" fontId="21" fillId="0" borderId="66" xfId="0" applyNumberFormat="1" applyFont="1" applyBorder="1" applyAlignment="1">
      <alignment horizontal="center" vertical="center"/>
    </xf>
    <xf numFmtId="20" fontId="11" fillId="18" borderId="42" xfId="0" applyNumberFormat="1" applyFont="1" applyFill="1" applyBorder="1" applyAlignment="1">
      <alignment horizontal="center" vertical="center" wrapText="1"/>
    </xf>
    <xf numFmtId="20" fontId="11" fillId="18" borderId="11" xfId="0" applyNumberFormat="1" applyFont="1" applyFill="1" applyBorder="1" applyAlignment="1">
      <alignment horizontal="center" vertical="center" wrapText="1"/>
    </xf>
    <xf numFmtId="0" fontId="17" fillId="13" borderId="61" xfId="1" applyFont="1" applyFill="1" applyBorder="1" applyAlignment="1">
      <alignment horizontal="center" vertical="center"/>
    </xf>
    <xf numFmtId="0" fontId="17" fillId="13" borderId="62" xfId="1" applyFont="1" applyFill="1" applyBorder="1" applyAlignment="1">
      <alignment horizontal="center" vertical="center"/>
    </xf>
    <xf numFmtId="0" fontId="17" fillId="13" borderId="64" xfId="1" applyFont="1" applyFill="1" applyBorder="1" applyAlignment="1">
      <alignment horizontal="center" vertical="center"/>
    </xf>
    <xf numFmtId="0" fontId="11" fillId="9" borderId="4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/>
    </xf>
    <xf numFmtId="0" fontId="11" fillId="0" borderId="66" xfId="0" applyFont="1" applyBorder="1" applyAlignment="1">
      <alignment horizontal="center" vertical="center"/>
    </xf>
    <xf numFmtId="20" fontId="11" fillId="17" borderId="10" xfId="0" applyNumberFormat="1" applyFont="1" applyFill="1" applyBorder="1" applyAlignment="1">
      <alignment horizontal="center" vertical="center" wrapText="1"/>
    </xf>
    <xf numFmtId="20" fontId="11" fillId="17" borderId="4" xfId="0" applyNumberFormat="1" applyFont="1" applyFill="1" applyBorder="1" applyAlignment="1">
      <alignment horizontal="center" vertical="center" wrapText="1"/>
    </xf>
    <xf numFmtId="0" fontId="11" fillId="0" borderId="54" xfId="0" applyFont="1" applyBorder="1" applyAlignment="1">
      <alignment horizontal="center" vertical="center" wrapText="1"/>
    </xf>
    <xf numFmtId="0" fontId="7" fillId="0" borderId="53" xfId="0" applyFont="1" applyBorder="1" applyAlignment="1">
      <alignment horizontal="center"/>
    </xf>
    <xf numFmtId="0" fontId="7" fillId="0" borderId="33" xfId="0" applyFont="1" applyBorder="1" applyAlignment="1">
      <alignment horizontal="center"/>
    </xf>
    <xf numFmtId="20" fontId="11" fillId="0" borderId="44" xfId="0" applyNumberFormat="1" applyFont="1" applyFill="1" applyBorder="1" applyAlignment="1">
      <alignment horizontal="center" vertical="center" wrapText="1"/>
    </xf>
    <xf numFmtId="20" fontId="11" fillId="0" borderId="2" xfId="0" applyNumberFormat="1" applyFont="1" applyFill="1" applyBorder="1" applyAlignment="1">
      <alignment horizontal="center" vertical="center" wrapText="1"/>
    </xf>
    <xf numFmtId="20" fontId="11" fillId="0" borderId="8" xfId="0" applyNumberFormat="1" applyFont="1" applyFill="1" applyBorder="1" applyAlignment="1">
      <alignment horizontal="center" vertical="center" wrapText="1"/>
    </xf>
    <xf numFmtId="20" fontId="11" fillId="0" borderId="44" xfId="0" applyNumberFormat="1" applyFont="1" applyBorder="1" applyAlignment="1">
      <alignment horizontal="center" vertical="center" wrapText="1"/>
    </xf>
    <xf numFmtId="20" fontId="11" fillId="0" borderId="2" xfId="0" applyNumberFormat="1" applyFont="1" applyBorder="1" applyAlignment="1">
      <alignment horizontal="center" vertical="center" wrapText="1"/>
    </xf>
    <xf numFmtId="20" fontId="11" fillId="0" borderId="8" xfId="0" applyNumberFormat="1" applyFont="1" applyBorder="1" applyAlignment="1">
      <alignment horizontal="center" vertical="center" wrapText="1"/>
    </xf>
    <xf numFmtId="0" fontId="11" fillId="19" borderId="12" xfId="0" applyFont="1" applyFill="1" applyBorder="1" applyAlignment="1">
      <alignment horizontal="center" vertical="center" wrapText="1"/>
    </xf>
    <xf numFmtId="0" fontId="11" fillId="4" borderId="7" xfId="0" applyFont="1" applyFill="1" applyBorder="1" applyAlignment="1">
      <alignment horizontal="center" vertical="center" wrapText="1"/>
    </xf>
    <xf numFmtId="0" fontId="11" fillId="4" borderId="0" xfId="0" applyFont="1" applyFill="1" applyBorder="1" applyAlignment="1">
      <alignment horizontal="center" vertical="center" wrapText="1"/>
    </xf>
    <xf numFmtId="0" fontId="11" fillId="4" borderId="37" xfId="0" applyFont="1" applyFill="1" applyBorder="1" applyAlignment="1">
      <alignment horizontal="center" vertical="center" wrapText="1"/>
    </xf>
    <xf numFmtId="0" fontId="11" fillId="20" borderId="25" xfId="0" applyFont="1" applyFill="1" applyBorder="1" applyAlignment="1">
      <alignment horizontal="center" vertical="center" wrapText="1"/>
    </xf>
    <xf numFmtId="0" fontId="7" fillId="0" borderId="38" xfId="0" applyFont="1" applyBorder="1" applyAlignment="1">
      <alignment horizontal="center"/>
    </xf>
    <xf numFmtId="0" fontId="7" fillId="0" borderId="39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7" fillId="4" borderId="44" xfId="0" applyFont="1" applyFill="1" applyBorder="1" applyAlignment="1">
      <alignment horizontal="center"/>
    </xf>
    <xf numFmtId="0" fontId="7" fillId="4" borderId="2" xfId="0" applyFont="1" applyFill="1" applyBorder="1" applyAlignment="1">
      <alignment horizontal="center"/>
    </xf>
    <xf numFmtId="0" fontId="7" fillId="4" borderId="8" xfId="0" applyFont="1" applyFill="1" applyBorder="1" applyAlignment="1">
      <alignment horizontal="center"/>
    </xf>
    <xf numFmtId="0" fontId="11" fillId="19" borderId="5" xfId="0" applyFont="1" applyFill="1" applyBorder="1" applyAlignment="1">
      <alignment horizontal="center" vertical="center" wrapText="1"/>
    </xf>
    <xf numFmtId="0" fontId="11" fillId="19" borderId="41" xfId="0" applyFont="1" applyFill="1" applyBorder="1" applyAlignment="1">
      <alignment horizontal="center" vertical="center" wrapText="1"/>
    </xf>
    <xf numFmtId="0" fontId="11" fillId="19" borderId="46" xfId="0" applyFont="1" applyFill="1" applyBorder="1" applyAlignment="1">
      <alignment horizontal="center" vertical="center" wrapText="1"/>
    </xf>
    <xf numFmtId="0" fontId="11" fillId="19" borderId="16" xfId="0" applyFont="1" applyFill="1" applyBorder="1" applyAlignment="1">
      <alignment horizontal="center" vertical="center" wrapText="1"/>
    </xf>
    <xf numFmtId="0" fontId="11" fillId="19" borderId="13" xfId="0" applyFont="1" applyFill="1" applyBorder="1" applyAlignment="1">
      <alignment horizontal="center" vertical="center" wrapText="1"/>
    </xf>
    <xf numFmtId="0" fontId="11" fillId="17" borderId="24" xfId="0" applyFont="1" applyFill="1" applyBorder="1" applyAlignment="1">
      <alignment horizontal="center" vertical="center" wrapText="1"/>
    </xf>
    <xf numFmtId="0" fontId="11" fillId="17" borderId="25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 wrapText="1"/>
    </xf>
    <xf numFmtId="0" fontId="7" fillId="0" borderId="49" xfId="0" applyFont="1" applyBorder="1" applyAlignment="1">
      <alignment horizontal="center" vertical="center" wrapText="1"/>
    </xf>
    <xf numFmtId="0" fontId="7" fillId="0" borderId="59" xfId="0" applyFont="1" applyBorder="1" applyAlignment="1">
      <alignment horizontal="center" vertical="center" wrapText="1"/>
    </xf>
    <xf numFmtId="0" fontId="11" fillId="20" borderId="17" xfId="0" applyFont="1" applyFill="1" applyBorder="1" applyAlignment="1">
      <alignment horizontal="center" vertical="center" wrapText="1"/>
    </xf>
    <xf numFmtId="0" fontId="16" fillId="18" borderId="51" xfId="0" applyFont="1" applyFill="1" applyBorder="1" applyAlignment="1">
      <alignment horizontal="center" vertical="center" wrapText="1"/>
    </xf>
    <xf numFmtId="0" fontId="16" fillId="18" borderId="59" xfId="0" applyFont="1" applyFill="1" applyBorder="1" applyAlignment="1">
      <alignment horizontal="center" vertical="center" wrapText="1"/>
    </xf>
    <xf numFmtId="0" fontId="7" fillId="0" borderId="55" xfId="0" applyFont="1" applyBorder="1" applyAlignment="1">
      <alignment horizontal="center"/>
    </xf>
    <xf numFmtId="0" fontId="7" fillId="0" borderId="35" xfId="0" applyFont="1" applyBorder="1" applyAlignment="1">
      <alignment horizontal="center"/>
    </xf>
    <xf numFmtId="0" fontId="11" fillId="15" borderId="8" xfId="0" applyFont="1" applyFill="1" applyBorder="1" applyAlignment="1">
      <alignment horizontal="center" vertical="center" wrapText="1"/>
    </xf>
    <xf numFmtId="0" fontId="7" fillId="0" borderId="59" xfId="0" applyFont="1" applyBorder="1" applyAlignment="1">
      <alignment horizontal="center"/>
    </xf>
    <xf numFmtId="0" fontId="11" fillId="19" borderId="37" xfId="0" applyFont="1" applyFill="1" applyBorder="1" applyAlignment="1">
      <alignment horizontal="center" vertical="center" wrapText="1"/>
    </xf>
    <xf numFmtId="0" fontId="11" fillId="19" borderId="7" xfId="0" applyFont="1" applyFill="1" applyBorder="1" applyAlignment="1">
      <alignment horizontal="center" vertical="center" wrapText="1"/>
    </xf>
    <xf numFmtId="16" fontId="21" fillId="0" borderId="38" xfId="0" applyNumberFormat="1" applyFont="1" applyBorder="1" applyAlignment="1">
      <alignment horizontal="center" vertical="center"/>
    </xf>
    <xf numFmtId="16" fontId="21" fillId="0" borderId="39" xfId="0" applyNumberFormat="1" applyFont="1" applyBorder="1" applyAlignment="1">
      <alignment horizontal="center" vertical="center"/>
    </xf>
    <xf numFmtId="16" fontId="21" fillId="0" borderId="19" xfId="0" applyNumberFormat="1" applyFont="1" applyBorder="1" applyAlignment="1">
      <alignment horizontal="center" vertical="center"/>
    </xf>
    <xf numFmtId="0" fontId="11" fillId="17" borderId="3" xfId="0" applyFont="1" applyFill="1" applyBorder="1" applyAlignment="1">
      <alignment horizontal="center" vertical="center" wrapText="1"/>
    </xf>
    <xf numFmtId="0" fontId="11" fillId="17" borderId="17" xfId="0" applyFont="1" applyFill="1" applyBorder="1" applyAlignment="1">
      <alignment horizontal="center" vertical="center" wrapText="1"/>
    </xf>
    <xf numFmtId="0" fontId="11" fillId="19" borderId="15" xfId="0" applyFont="1" applyFill="1" applyBorder="1" applyAlignment="1">
      <alignment horizontal="center" vertical="center" wrapText="1"/>
    </xf>
    <xf numFmtId="0" fontId="11" fillId="17" borderId="49" xfId="0" applyFont="1" applyFill="1" applyBorder="1" applyAlignment="1">
      <alignment horizontal="center" vertical="center" wrapText="1"/>
    </xf>
    <xf numFmtId="16" fontId="21" fillId="0" borderId="20" xfId="0" applyNumberFormat="1" applyFont="1" applyBorder="1" applyAlignment="1">
      <alignment horizontal="center" vertical="center"/>
    </xf>
    <xf numFmtId="0" fontId="7" fillId="0" borderId="60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7" fillId="0" borderId="51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35" xfId="0" applyFont="1" applyBorder="1" applyAlignment="1">
      <alignment horizontal="center" vertical="center" wrapText="1"/>
    </xf>
    <xf numFmtId="0" fontId="28" fillId="4" borderId="37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4" borderId="45" xfId="0" applyFont="1" applyFill="1" applyBorder="1" applyAlignment="1">
      <alignment horizontal="center" vertical="center"/>
    </xf>
    <xf numFmtId="0" fontId="7" fillId="4" borderId="0" xfId="0" applyFont="1" applyFill="1" applyBorder="1" applyAlignment="1">
      <alignment horizontal="center" vertical="center"/>
    </xf>
    <xf numFmtId="0" fontId="7" fillId="4" borderId="46" xfId="0" applyFont="1" applyFill="1" applyBorder="1" applyAlignment="1">
      <alignment horizontal="center" vertical="center"/>
    </xf>
    <xf numFmtId="0" fontId="7" fillId="4" borderId="52" xfId="0" applyFont="1" applyFill="1" applyBorder="1" applyAlignment="1">
      <alignment horizontal="center" vertical="center"/>
    </xf>
    <xf numFmtId="0" fontId="7" fillId="4" borderId="16" xfId="0" applyFont="1" applyFill="1" applyBorder="1" applyAlignment="1">
      <alignment horizontal="center" vertical="center"/>
    </xf>
    <xf numFmtId="0" fontId="7" fillId="4" borderId="13" xfId="0" applyFont="1" applyFill="1" applyBorder="1" applyAlignment="1">
      <alignment horizontal="center" vertical="center"/>
    </xf>
    <xf numFmtId="0" fontId="11" fillId="0" borderId="30" xfId="0" applyFont="1" applyBorder="1" applyAlignment="1">
      <alignment horizontal="center" vertical="center" wrapText="1"/>
    </xf>
    <xf numFmtId="0" fontId="11" fillId="18" borderId="30" xfId="0" applyFont="1" applyFill="1" applyBorder="1" applyAlignment="1">
      <alignment horizontal="center" vertical="center" wrapText="1"/>
    </xf>
    <xf numFmtId="20" fontId="11" fillId="0" borderId="53" xfId="0" applyNumberFormat="1" applyFont="1" applyBorder="1" applyAlignment="1">
      <alignment horizontal="center" vertical="center" wrapText="1"/>
    </xf>
    <xf numFmtId="20" fontId="11" fillId="0" borderId="33" xfId="0" applyNumberFormat="1" applyFont="1" applyBorder="1" applyAlignment="1">
      <alignment horizontal="center" vertical="center" wrapText="1"/>
    </xf>
    <xf numFmtId="20" fontId="11" fillId="0" borderId="54" xfId="0" applyNumberFormat="1" applyFont="1" applyBorder="1" applyAlignment="1">
      <alignment horizontal="center" vertical="center" wrapText="1"/>
    </xf>
    <xf numFmtId="20" fontId="11" fillId="0" borderId="10" xfId="0" applyNumberFormat="1" applyFont="1" applyBorder="1" applyAlignment="1">
      <alignment horizontal="center" vertical="center" wrapText="1"/>
    </xf>
    <xf numFmtId="20" fontId="11" fillId="0" borderId="55" xfId="0" applyNumberFormat="1" applyFont="1" applyBorder="1" applyAlignment="1">
      <alignment horizontal="center" vertical="center" wrapText="1"/>
    </xf>
    <xf numFmtId="20" fontId="11" fillId="0" borderId="35" xfId="0" applyNumberFormat="1" applyFont="1" applyBorder="1" applyAlignment="1">
      <alignment horizontal="center" vertical="center" wrapText="1"/>
    </xf>
    <xf numFmtId="0" fontId="7" fillId="0" borderId="50" xfId="0" applyFont="1" applyBorder="1" applyAlignment="1">
      <alignment horizontal="center"/>
    </xf>
    <xf numFmtId="0" fontId="7" fillId="0" borderId="34" xfId="0" applyFont="1" applyBorder="1" applyAlignment="1">
      <alignment horizontal="center"/>
    </xf>
    <xf numFmtId="0" fontId="11" fillId="18" borderId="24" xfId="0" applyFont="1" applyFill="1" applyBorder="1" applyAlignment="1">
      <alignment horizontal="center" vertical="center" wrapText="1"/>
    </xf>
    <xf numFmtId="0" fontId="11" fillId="0" borderId="25" xfId="0" applyFont="1" applyBorder="1" applyAlignment="1">
      <alignment horizontal="center" vertical="center" wrapText="1"/>
    </xf>
    <xf numFmtId="0" fontId="7" fillId="0" borderId="79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8" fillId="17" borderId="20" xfId="0" applyFont="1" applyFill="1" applyBorder="1" applyAlignment="1">
      <alignment horizontal="center" vertical="center" wrapText="1"/>
    </xf>
    <xf numFmtId="0" fontId="8" fillId="17" borderId="1" xfId="0" applyFont="1" applyFill="1" applyBorder="1" applyAlignment="1">
      <alignment horizontal="center" vertical="center" wrapText="1"/>
    </xf>
    <xf numFmtId="20" fontId="11" fillId="18" borderId="40" xfId="0" applyNumberFormat="1" applyFont="1" applyFill="1" applyBorder="1" applyAlignment="1">
      <alignment horizontal="center" vertical="center" wrapText="1"/>
    </xf>
    <xf numFmtId="20" fontId="11" fillId="18" borderId="5" xfId="0" applyNumberFormat="1" applyFont="1" applyFill="1" applyBorder="1" applyAlignment="1">
      <alignment horizontal="center" vertical="center" wrapText="1"/>
    </xf>
    <xf numFmtId="20" fontId="11" fillId="18" borderId="41" xfId="0" applyNumberFormat="1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 wrapText="1"/>
    </xf>
    <xf numFmtId="0" fontId="8" fillId="17" borderId="24" xfId="0" applyFont="1" applyFill="1" applyBorder="1" applyAlignment="1">
      <alignment horizontal="center" vertical="center" wrapText="1"/>
    </xf>
    <xf numFmtId="0" fontId="8" fillId="17" borderId="27" xfId="0" applyFont="1" applyFill="1" applyBorder="1" applyAlignment="1">
      <alignment horizontal="center" vertical="center" wrapText="1"/>
    </xf>
    <xf numFmtId="0" fontId="8" fillId="17" borderId="12" xfId="0" applyFont="1" applyFill="1" applyBorder="1" applyAlignment="1">
      <alignment horizontal="center" vertical="center" wrapText="1"/>
    </xf>
    <xf numFmtId="0" fontId="8" fillId="17" borderId="49" xfId="0" applyFont="1" applyFill="1" applyBorder="1" applyAlignment="1">
      <alignment horizontal="center" vertical="center" wrapText="1"/>
    </xf>
    <xf numFmtId="0" fontId="11" fillId="19" borderId="3" xfId="0" applyFont="1" applyFill="1" applyBorder="1" applyAlignment="1">
      <alignment horizontal="center" vertical="center" wrapText="1"/>
    </xf>
    <xf numFmtId="0" fontId="11" fillId="0" borderId="57" xfId="0" applyFont="1" applyBorder="1" applyAlignment="1">
      <alignment horizontal="center" vertical="center" wrapText="1"/>
    </xf>
    <xf numFmtId="0" fontId="16" fillId="18" borderId="24" xfId="0" applyFont="1" applyFill="1" applyBorder="1" applyAlignment="1">
      <alignment horizontal="center" vertical="center" wrapText="1"/>
    </xf>
    <xf numFmtId="0" fontId="16" fillId="18" borderId="27" xfId="0" applyFont="1" applyFill="1" applyBorder="1" applyAlignment="1">
      <alignment horizontal="center" vertical="center" wrapText="1"/>
    </xf>
    <xf numFmtId="0" fontId="11" fillId="15" borderId="14" xfId="0" applyFont="1" applyFill="1" applyBorder="1" applyAlignment="1">
      <alignment horizontal="center" vertical="center" wrapText="1"/>
    </xf>
    <xf numFmtId="0" fontId="8" fillId="17" borderId="9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1" fillId="18" borderId="24" xfId="0" applyFont="1" applyFill="1" applyBorder="1" applyAlignment="1">
      <alignment horizontal="center" vertical="center" wrapText="1"/>
    </xf>
    <xf numFmtId="0" fontId="1" fillId="18" borderId="27" xfId="0" applyFont="1" applyFill="1" applyBorder="1" applyAlignment="1">
      <alignment horizontal="center" vertical="center" wrapText="1"/>
    </xf>
    <xf numFmtId="0" fontId="11" fillId="4" borderId="6" xfId="0" applyFont="1" applyFill="1" applyBorder="1" applyAlignment="1">
      <alignment horizontal="center" vertical="center" wrapText="1"/>
    </xf>
    <xf numFmtId="0" fontId="11" fillId="4" borderId="46" xfId="0" applyFont="1" applyFill="1" applyBorder="1" applyAlignment="1">
      <alignment horizontal="center" vertical="center" wrapText="1"/>
    </xf>
    <xf numFmtId="0" fontId="7" fillId="0" borderId="33" xfId="0" applyFont="1" applyBorder="1" applyAlignment="1">
      <alignment horizontal="center" vertical="center" wrapText="1"/>
    </xf>
    <xf numFmtId="0" fontId="8" fillId="15" borderId="24" xfId="0" applyFont="1" applyFill="1" applyBorder="1" applyAlignment="1">
      <alignment horizontal="center" vertical="center" wrapText="1"/>
    </xf>
    <xf numFmtId="0" fontId="11" fillId="17" borderId="26" xfId="0" applyFont="1" applyFill="1" applyBorder="1" applyAlignment="1">
      <alignment horizontal="center" vertical="center" wrapText="1"/>
    </xf>
    <xf numFmtId="0" fontId="11" fillId="0" borderId="47" xfId="0" applyFont="1" applyBorder="1" applyAlignment="1">
      <alignment horizontal="center" vertical="center" wrapText="1"/>
    </xf>
    <xf numFmtId="0" fontId="11" fillId="0" borderId="73" xfId="0" applyFont="1" applyBorder="1" applyAlignment="1">
      <alignment horizontal="center" vertical="center" wrapText="1"/>
    </xf>
    <xf numFmtId="0" fontId="7" fillId="0" borderId="57" xfId="0" applyFont="1" applyBorder="1" applyAlignment="1">
      <alignment horizontal="center"/>
    </xf>
    <xf numFmtId="20" fontId="16" fillId="18" borderId="38" xfId="0" applyNumberFormat="1" applyFont="1" applyFill="1" applyBorder="1" applyAlignment="1">
      <alignment horizontal="center" vertical="center" wrapText="1"/>
    </xf>
    <xf numFmtId="20" fontId="16" fillId="18" borderId="39" xfId="0" applyNumberFormat="1" applyFont="1" applyFill="1" applyBorder="1" applyAlignment="1">
      <alignment horizontal="center" vertical="center" wrapText="1"/>
    </xf>
    <xf numFmtId="20" fontId="16" fillId="18" borderId="19" xfId="0" applyNumberFormat="1" applyFont="1" applyFill="1" applyBorder="1" applyAlignment="1">
      <alignment horizontal="center" vertical="center" wrapText="1"/>
    </xf>
    <xf numFmtId="0" fontId="7" fillId="0" borderId="75" xfId="0" applyFont="1" applyBorder="1" applyAlignment="1">
      <alignment horizontal="center" vertical="center" wrapText="1"/>
    </xf>
    <xf numFmtId="0" fontId="11" fillId="18" borderId="35" xfId="0" applyFont="1" applyFill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wrapText="1"/>
    </xf>
    <xf numFmtId="0" fontId="11" fillId="18" borderId="25" xfId="0" applyFont="1" applyFill="1" applyBorder="1" applyAlignment="1">
      <alignment horizontal="center" vertical="center" wrapText="1"/>
    </xf>
    <xf numFmtId="0" fontId="4" fillId="0" borderId="51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8" fillId="15" borderId="41" xfId="0" applyFont="1" applyFill="1" applyBorder="1" applyAlignment="1">
      <alignment horizontal="center" vertical="center" wrapText="1"/>
    </xf>
    <xf numFmtId="0" fontId="8" fillId="0" borderId="49" xfId="0" applyFont="1" applyBorder="1" applyAlignment="1">
      <alignment horizontal="center"/>
    </xf>
    <xf numFmtId="0" fontId="8" fillId="0" borderId="75" xfId="0" applyFont="1" applyBorder="1" applyAlignment="1">
      <alignment horizontal="center"/>
    </xf>
    <xf numFmtId="0" fontId="11" fillId="19" borderId="38" xfId="0" applyFont="1" applyFill="1" applyBorder="1" applyAlignment="1">
      <alignment horizontal="center" vertical="center" wrapText="1"/>
    </xf>
    <xf numFmtId="0" fontId="11" fillId="19" borderId="39" xfId="0" applyFont="1" applyFill="1" applyBorder="1" applyAlignment="1">
      <alignment horizontal="center" vertical="center" wrapText="1"/>
    </xf>
    <xf numFmtId="0" fontId="11" fillId="19" borderId="19" xfId="0" applyFont="1" applyFill="1" applyBorder="1" applyAlignment="1">
      <alignment horizontal="center" vertical="center" wrapText="1"/>
    </xf>
    <xf numFmtId="0" fontId="11" fillId="3" borderId="44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11" fillId="3" borderId="8" xfId="0" applyFont="1" applyFill="1" applyBorder="1" applyAlignment="1">
      <alignment horizontal="center" vertical="center" wrapText="1"/>
    </xf>
    <xf numFmtId="0" fontId="7" fillId="0" borderId="55" xfId="0" applyFont="1" applyBorder="1" applyAlignment="1">
      <alignment horizontal="center" vertical="center" wrapText="1"/>
    </xf>
    <xf numFmtId="20" fontId="11" fillId="4" borderId="1" xfId="0" applyNumberFormat="1" applyFont="1" applyFill="1" applyBorder="1" applyAlignment="1">
      <alignment horizontal="center" vertical="center"/>
    </xf>
    <xf numFmtId="0" fontId="8" fillId="17" borderId="10" xfId="0" applyFont="1" applyFill="1" applyBorder="1" applyAlignment="1">
      <alignment horizontal="center" vertical="center" wrapText="1"/>
    </xf>
    <xf numFmtId="0" fontId="16" fillId="18" borderId="42" xfId="0" applyFont="1" applyFill="1" applyBorder="1" applyAlignment="1">
      <alignment horizontal="center" vertical="center" wrapText="1"/>
    </xf>
    <xf numFmtId="0" fontId="16" fillId="18" borderId="21" xfId="0" applyFont="1" applyFill="1" applyBorder="1" applyAlignment="1">
      <alignment horizontal="center" vertical="center" wrapText="1"/>
    </xf>
    <xf numFmtId="20" fontId="11" fillId="21" borderId="2" xfId="0" applyNumberFormat="1" applyFont="1" applyFill="1" applyBorder="1" applyAlignment="1">
      <alignment horizontal="center" vertical="center" wrapText="1"/>
    </xf>
    <xf numFmtId="20" fontId="11" fillId="21" borderId="8" xfId="0" applyNumberFormat="1" applyFont="1" applyFill="1" applyBorder="1" applyAlignment="1">
      <alignment horizontal="center" vertical="center" wrapText="1"/>
    </xf>
    <xf numFmtId="0" fontId="24" fillId="0" borderId="15" xfId="0" applyFont="1" applyBorder="1" applyAlignment="1">
      <alignment horizontal="center" vertical="center" wrapText="1"/>
    </xf>
    <xf numFmtId="0" fontId="24" fillId="0" borderId="48" xfId="0" applyFont="1" applyBorder="1" applyAlignment="1">
      <alignment horizontal="center" vertical="center" wrapText="1"/>
    </xf>
    <xf numFmtId="0" fontId="11" fillId="15" borderId="43" xfId="0" applyFont="1" applyFill="1" applyBorder="1" applyAlignment="1">
      <alignment horizontal="center" vertical="center" wrapText="1"/>
    </xf>
    <xf numFmtId="0" fontId="11" fillId="0" borderId="29" xfId="0" applyFont="1" applyBorder="1" applyAlignment="1">
      <alignment horizontal="center" vertical="center" wrapText="1"/>
    </xf>
    <xf numFmtId="0" fontId="11" fillId="0" borderId="33" xfId="0" applyFont="1" applyBorder="1" applyAlignment="1">
      <alignment horizontal="center" vertical="center" wrapText="1"/>
    </xf>
    <xf numFmtId="0" fontId="11" fillId="0" borderId="27" xfId="0" applyFont="1" applyBorder="1" applyAlignment="1">
      <alignment horizontal="center" vertical="center" wrapText="1"/>
    </xf>
    <xf numFmtId="0" fontId="11" fillId="17" borderId="14" xfId="0" applyFont="1" applyFill="1" applyBorder="1" applyAlignment="1">
      <alignment horizontal="center" vertical="center" wrapText="1"/>
    </xf>
    <xf numFmtId="0" fontId="11" fillId="17" borderId="21" xfId="0" applyFont="1" applyFill="1" applyBorder="1" applyAlignment="1">
      <alignment horizontal="center" vertical="center" wrapText="1"/>
    </xf>
    <xf numFmtId="0" fontId="1" fillId="18" borderId="4" xfId="0" applyFont="1" applyFill="1" applyBorder="1" applyAlignment="1">
      <alignment horizontal="center" vertical="center" wrapText="1"/>
    </xf>
    <xf numFmtId="0" fontId="1" fillId="18" borderId="9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17" xfId="0" applyFont="1" applyFill="1" applyBorder="1" applyAlignment="1">
      <alignment horizontal="center" vertical="center" wrapText="1"/>
    </xf>
    <xf numFmtId="0" fontId="8" fillId="15" borderId="9" xfId="0" applyFont="1" applyFill="1" applyBorder="1" applyAlignment="1">
      <alignment horizontal="center" vertical="center" wrapText="1"/>
    </xf>
    <xf numFmtId="0" fontId="7" fillId="0" borderId="54" xfId="0" applyFont="1" applyBorder="1" applyAlignment="1">
      <alignment horizontal="center" vertical="center" wrapText="1"/>
    </xf>
    <xf numFmtId="0" fontId="1" fillId="18" borderId="10" xfId="0" applyFont="1" applyFill="1" applyBorder="1" applyAlignment="1">
      <alignment horizontal="center" vertical="center" wrapText="1"/>
    </xf>
    <xf numFmtId="0" fontId="11" fillId="15" borderId="44" xfId="0" applyFont="1" applyFill="1" applyBorder="1" applyAlignment="1">
      <alignment horizontal="center" vertical="center" wrapText="1"/>
    </xf>
    <xf numFmtId="0" fontId="11" fillId="15" borderId="3" xfId="0" applyFont="1" applyFill="1" applyBorder="1" applyAlignment="1">
      <alignment horizontal="center" vertical="center" wrapText="1"/>
    </xf>
    <xf numFmtId="0" fontId="1" fillId="18" borderId="51" xfId="0" applyFont="1" applyFill="1" applyBorder="1" applyAlignment="1">
      <alignment horizontal="center" vertical="center" wrapText="1"/>
    </xf>
    <xf numFmtId="0" fontId="8" fillId="15" borderId="32" xfId="0" applyFont="1" applyFill="1" applyBorder="1" applyAlignment="1">
      <alignment horizontal="center" vertical="center" wrapText="1"/>
    </xf>
    <xf numFmtId="0" fontId="1" fillId="18" borderId="20" xfId="0" applyFont="1" applyFill="1" applyBorder="1" applyAlignment="1">
      <alignment horizontal="center" vertical="center" wrapText="1"/>
    </xf>
    <xf numFmtId="0" fontId="1" fillId="18" borderId="1" xfId="0" applyFont="1" applyFill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/>
    </xf>
    <xf numFmtId="0" fontId="11" fillId="0" borderId="74" xfId="0" applyFont="1" applyBorder="1" applyAlignment="1">
      <alignment horizontal="center" vertical="center"/>
    </xf>
    <xf numFmtId="0" fontId="7" fillId="0" borderId="53" xfId="0" applyFont="1" applyBorder="1" applyAlignment="1">
      <alignment horizontal="center" vertical="center" wrapText="1"/>
    </xf>
    <xf numFmtId="0" fontId="11" fillId="18" borderId="51" xfId="0" applyFont="1" applyFill="1" applyBorder="1" applyAlignment="1">
      <alignment horizontal="center" vertical="center" wrapText="1"/>
    </xf>
    <xf numFmtId="0" fontId="1" fillId="18" borderId="35" xfId="0" applyFont="1" applyFill="1" applyBorder="1" applyAlignment="1">
      <alignment horizontal="center" vertical="center" wrapText="1"/>
    </xf>
    <xf numFmtId="0" fontId="1" fillId="18" borderId="28" xfId="0" applyFont="1" applyFill="1" applyBorder="1" applyAlignment="1">
      <alignment horizontal="center" vertical="center" wrapText="1"/>
    </xf>
    <xf numFmtId="20" fontId="16" fillId="4" borderId="44" xfId="0" applyNumberFormat="1" applyFont="1" applyFill="1" applyBorder="1" applyAlignment="1">
      <alignment horizontal="center" vertical="center" wrapText="1"/>
    </xf>
    <xf numFmtId="20" fontId="16" fillId="4" borderId="2" xfId="0" applyNumberFormat="1" applyFont="1" applyFill="1" applyBorder="1" applyAlignment="1">
      <alignment horizontal="center" vertical="center" wrapText="1"/>
    </xf>
    <xf numFmtId="20" fontId="16" fillId="4" borderId="8" xfId="0" applyNumberFormat="1" applyFont="1" applyFill="1" applyBorder="1" applyAlignment="1">
      <alignment horizontal="center" vertical="center" wrapText="1"/>
    </xf>
    <xf numFmtId="0" fontId="27" fillId="18" borderId="33" xfId="0" applyFont="1" applyFill="1" applyBorder="1" applyAlignment="1">
      <alignment horizontal="center" vertical="center" wrapText="1"/>
    </xf>
    <xf numFmtId="0" fontId="27" fillId="18" borderId="27" xfId="0" applyFont="1" applyFill="1" applyBorder="1" applyAlignment="1">
      <alignment horizontal="center" vertical="center" wrapText="1"/>
    </xf>
    <xf numFmtId="0" fontId="25" fillId="0" borderId="49" xfId="0" applyFont="1" applyBorder="1" applyAlignment="1">
      <alignment horizontal="center" vertical="center" wrapText="1"/>
    </xf>
    <xf numFmtId="0" fontId="25" fillId="0" borderId="75" xfId="0" applyFont="1" applyBorder="1" applyAlignment="1">
      <alignment horizontal="center" vertical="center" wrapText="1"/>
    </xf>
    <xf numFmtId="0" fontId="8" fillId="17" borderId="2" xfId="0" applyFont="1" applyFill="1" applyBorder="1" applyAlignment="1">
      <alignment horizontal="center" vertical="center" wrapText="1"/>
    </xf>
    <xf numFmtId="0" fontId="8" fillId="17" borderId="23" xfId="0" applyFont="1" applyFill="1" applyBorder="1" applyAlignment="1">
      <alignment horizontal="center" vertical="center" wrapText="1"/>
    </xf>
    <xf numFmtId="20" fontId="11" fillId="4" borderId="47" xfId="0" applyNumberFormat="1" applyFont="1" applyFill="1" applyBorder="1" applyAlignment="1">
      <alignment horizontal="center" vertical="center" wrapText="1"/>
    </xf>
    <xf numFmtId="20" fontId="11" fillId="4" borderId="49" xfId="0" applyNumberFormat="1" applyFont="1" applyFill="1" applyBorder="1" applyAlignment="1">
      <alignment horizontal="center" vertical="center" wrapText="1"/>
    </xf>
    <xf numFmtId="0" fontId="11" fillId="19" borderId="35" xfId="0" applyFont="1" applyFill="1" applyBorder="1" applyAlignment="1">
      <alignment horizontal="center" vertical="center" wrapText="1"/>
    </xf>
    <xf numFmtId="0" fontId="11" fillId="19" borderId="43" xfId="0" applyFont="1" applyFill="1" applyBorder="1" applyAlignment="1">
      <alignment horizontal="center" vertical="center" wrapText="1"/>
    </xf>
    <xf numFmtId="0" fontId="11" fillId="0" borderId="12" xfId="0" applyFont="1" applyFill="1" applyBorder="1" applyAlignment="1">
      <alignment horizontal="center" vertical="center" wrapText="1"/>
    </xf>
    <xf numFmtId="0" fontId="11" fillId="0" borderId="18" xfId="0" applyFont="1" applyFill="1" applyBorder="1" applyAlignment="1">
      <alignment horizontal="center" vertical="center" wrapText="1"/>
    </xf>
    <xf numFmtId="0" fontId="11" fillId="15" borderId="42" xfId="0" applyFont="1" applyFill="1" applyBorder="1" applyAlignment="1">
      <alignment horizontal="center" vertical="center" wrapText="1"/>
    </xf>
    <xf numFmtId="0" fontId="11" fillId="15" borderId="21" xfId="0" applyFont="1" applyFill="1" applyBorder="1" applyAlignment="1">
      <alignment horizontal="center" vertical="center" wrapText="1"/>
    </xf>
    <xf numFmtId="0" fontId="11" fillId="0" borderId="50" xfId="0" applyFont="1" applyFill="1" applyBorder="1" applyAlignment="1">
      <alignment horizontal="center" vertical="center" wrapText="1"/>
    </xf>
    <xf numFmtId="0" fontId="11" fillId="0" borderId="34" xfId="0" applyFont="1" applyFill="1" applyBorder="1" applyAlignment="1">
      <alignment horizontal="center" vertical="center" wrapText="1"/>
    </xf>
    <xf numFmtId="0" fontId="8" fillId="17" borderId="35" xfId="0" applyFont="1" applyFill="1" applyBorder="1" applyAlignment="1">
      <alignment horizontal="center" vertical="center" wrapText="1"/>
    </xf>
    <xf numFmtId="16" fontId="29" fillId="5" borderId="68" xfId="0" applyNumberFormat="1" applyFont="1" applyFill="1" applyBorder="1" applyAlignment="1">
      <alignment horizontal="center" vertical="center"/>
    </xf>
    <xf numFmtId="16" fontId="29" fillId="5" borderId="65" xfId="0" applyNumberFormat="1" applyFont="1" applyFill="1" applyBorder="1" applyAlignment="1">
      <alignment horizontal="center" vertical="center"/>
    </xf>
    <xf numFmtId="16" fontId="29" fillId="5" borderId="67" xfId="0" applyNumberFormat="1" applyFont="1" applyFill="1" applyBorder="1" applyAlignment="1">
      <alignment horizontal="center" vertical="center"/>
    </xf>
    <xf numFmtId="0" fontId="1" fillId="4" borderId="44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1" fillId="4" borderId="44" xfId="0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 wrapText="1"/>
    </xf>
    <xf numFmtId="0" fontId="11" fillId="4" borderId="8" xfId="0" applyFont="1" applyFill="1" applyBorder="1" applyAlignment="1">
      <alignment horizontal="center" vertical="center" wrapText="1"/>
    </xf>
    <xf numFmtId="0" fontId="11" fillId="19" borderId="79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8" fillId="4" borderId="44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8" xfId="0" applyFont="1" applyFill="1" applyBorder="1" applyAlignment="1">
      <alignment horizontal="center" vertical="center" wrapText="1"/>
    </xf>
    <xf numFmtId="0" fontId="11" fillId="20" borderId="75" xfId="0" applyFont="1" applyFill="1" applyBorder="1" applyAlignment="1">
      <alignment horizontal="center" vertical="center" wrapText="1"/>
    </xf>
    <xf numFmtId="0" fontId="11" fillId="0" borderId="35" xfId="0" applyFont="1" applyBorder="1" applyAlignment="1">
      <alignment horizontal="center" vertical="center" wrapText="1"/>
    </xf>
    <xf numFmtId="0" fontId="11" fillId="0" borderId="28" xfId="0" applyFont="1" applyBorder="1" applyAlignment="1">
      <alignment horizontal="center" vertical="center" wrapText="1"/>
    </xf>
  </cellXfs>
  <cellStyles count="4">
    <cellStyle name="20% - Énfasis2" xfId="1" builtinId="34"/>
    <cellStyle name="Bueno" xfId="3" builtinId="26"/>
    <cellStyle name="Incorrecto" xfId="2" builtinId="27"/>
    <cellStyle name="Normal" xfId="0" builtinId="0"/>
  </cellStyles>
  <dxfs count="0"/>
  <tableStyles count="0" defaultTableStyle="TableStyleMedium2" defaultPivotStyle="PivotStyleMedium9"/>
  <colors>
    <mruColors>
      <color rgb="FF99CCFF"/>
      <color rgb="FFFFB9B9"/>
      <color rgb="FFCCFFFF"/>
      <color rgb="FFF2DCDB"/>
      <color rgb="FFFFC7CE"/>
      <color rgb="FFC6EFCE"/>
      <color rgb="FFFAF2B4"/>
      <color rgb="FFFFCCCC"/>
      <color rgb="FFFECBC6"/>
      <color rgb="FFBEFF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ustomXml" Target="../ink/ink5.xml"/><Relationship Id="rId3" Type="http://schemas.openxmlformats.org/officeDocument/2006/relationships/image" Target="../media/image2.png"/><Relationship Id="rId7" Type="http://schemas.openxmlformats.org/officeDocument/2006/relationships/customXml" Target="../ink/ink4.xml"/><Relationship Id="rId1" Type="http://schemas.openxmlformats.org/officeDocument/2006/relationships/customXml" Target="../ink/ink1.xml"/><Relationship Id="rId6" Type="http://schemas.openxmlformats.org/officeDocument/2006/relationships/customXml" Target="../ink/ink3.xml"/><Relationship Id="rId5" Type="http://schemas.openxmlformats.org/officeDocument/2006/relationships/image" Target="../media/image3.png"/><Relationship Id="rId10" Type="http://schemas.openxmlformats.org/officeDocument/2006/relationships/image" Target="../media/image1.jpeg"/><Relationship Id="rId4" Type="http://schemas.openxmlformats.org/officeDocument/2006/relationships/customXml" Target="../ink/ink2.xml"/><Relationship Id="rId9" Type="http://schemas.openxmlformats.org/officeDocument/2006/relationships/customXml" Target="../ink/ink6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666863</xdr:colOff>
      <xdr:row>170</xdr:row>
      <xdr:rowOff>261903</xdr:rowOff>
    </xdr:from>
    <xdr:to>
      <xdr:col>12</xdr:col>
      <xdr:colOff>667223</xdr:colOff>
      <xdr:row>170</xdr:row>
      <xdr:rowOff>262263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3" name="Entrada de lápiz 2">
              <a:extLst>
                <a:ext uri="{FF2B5EF4-FFF2-40B4-BE49-F238E27FC236}">
                  <a16:creationId xmlns:a16="http://schemas.microsoft.com/office/drawing/2014/main" id="{00000000-0008-0000-0000-000003000000}"/>
                </a:ext>
              </a:extLst>
            </xdr14:cNvPr>
            <xdr14:cNvContentPartPr/>
          </xdr14:nvContentPartPr>
          <xdr14:nvPr macro=""/>
          <xdr14:xfrm>
            <a:off x="10953863" y="65781997"/>
            <a:ext cx="360" cy="360"/>
          </xdr14:xfrm>
        </xdr:contentPart>
      </mc:Choice>
      <mc:Fallback xmlns="">
        <xdr:pic>
          <xdr:nvPicPr>
            <xdr:cNvPr id="13" name="Entrada de lápiz 12">
              <a:extLst>
                <a:ext uri="{FF2B5EF4-FFF2-40B4-BE49-F238E27FC236}">
                  <a16:creationId xmlns:a16="http://schemas.microsoft.com/office/drawing/2014/main" id="{C2DA8BA2-E566-45AF-8937-018E640D2048}"/>
                </a:ext>
              </a:extLst>
            </xdr:cNvPr>
            <xdr:cNvPicPr/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>
            <a:xfrm>
              <a:off x="10944863" y="65772997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11</xdr:col>
      <xdr:colOff>130887</xdr:colOff>
      <xdr:row>171</xdr:row>
      <xdr:rowOff>345172</xdr:rowOff>
    </xdr:from>
    <xdr:to>
      <xdr:col>11</xdr:col>
      <xdr:colOff>309807</xdr:colOff>
      <xdr:row>172</xdr:row>
      <xdr:rowOff>18977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4">
          <xdr14:nvContentPartPr>
            <xdr14:cNvPr id="4" name="Entrada de lápiz 3">
              <a:extLst>
                <a:ext uri="{FF2B5EF4-FFF2-40B4-BE49-F238E27FC236}">
                  <a16:creationId xmlns:a16="http://schemas.microsoft.com/office/drawing/2014/main" id="{00000000-0008-0000-0000-000004000000}"/>
                </a:ext>
              </a:extLst>
            </xdr14:cNvPr>
            <xdr14:cNvContentPartPr/>
          </xdr14:nvContentPartPr>
          <xdr14:nvPr macro=""/>
          <xdr14:xfrm>
            <a:off x="9572543" y="66305797"/>
            <a:ext cx="178920" cy="36360"/>
          </xdr14:xfrm>
        </xdr:contentPart>
      </mc:Choice>
      <mc:Fallback xmlns="">
        <xdr:pic>
          <xdr:nvPicPr>
            <xdr:cNvPr id="19" name="Entrada de lápiz 18">
              <a:extLst>
                <a:ext uri="{FF2B5EF4-FFF2-40B4-BE49-F238E27FC236}">
                  <a16:creationId xmlns:a16="http://schemas.microsoft.com/office/drawing/2014/main" id="{042E7D45-B3DF-4958-91B9-5FBCF3FE551C}"/>
                </a:ext>
              </a:extLst>
            </xdr:cNvPr>
            <xdr:cNvPicPr/>
          </xdr:nvPicPr>
          <xdr:blipFill>
            <a:blip xmlns:r="http://schemas.openxmlformats.org/officeDocument/2006/relationships" r:embed="rId5"/>
            <a:stretch>
              <a:fillRect/>
            </a:stretch>
          </xdr:blipFill>
          <xdr:spPr>
            <a:xfrm>
              <a:off x="9563543" y="66296797"/>
              <a:ext cx="196560" cy="54000"/>
            </a:xfrm>
            <a:prstGeom prst="rect">
              <a:avLst/>
            </a:prstGeom>
          </xdr:spPr>
        </xdr:pic>
      </mc:Fallback>
    </mc:AlternateContent>
    <xdr:clientData/>
  </xdr:twoCellAnchor>
  <xdr:oneCellAnchor>
    <xdr:from>
      <xdr:col>12</xdr:col>
      <xdr:colOff>666863</xdr:colOff>
      <xdr:row>181</xdr:row>
      <xdr:rowOff>261903</xdr:rowOff>
    </xdr:from>
    <xdr:ext cx="360" cy="36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6">
          <xdr14:nvContentPartPr>
            <xdr14:cNvPr id="5" name="Entrada de lápiz 4">
              <a:extLst>
                <a:ext uri="{FF2B5EF4-FFF2-40B4-BE49-F238E27FC236}">
                  <a16:creationId xmlns:a16="http://schemas.microsoft.com/office/drawing/2014/main" id="{00000000-0008-0000-0000-000005000000}"/>
                </a:ext>
              </a:extLst>
            </xdr14:cNvPr>
            <xdr14:cNvContentPartPr/>
          </xdr14:nvContentPartPr>
          <xdr14:nvPr macro=""/>
          <xdr14:xfrm>
            <a:off x="10953863" y="65781997"/>
            <a:ext cx="360" cy="360"/>
          </xdr14:xfrm>
        </xdr:contentPart>
      </mc:Choice>
      <mc:Fallback xmlns="">
        <xdr:pic>
          <xdr:nvPicPr>
            <xdr:cNvPr id="13" name="Entrada de lápiz 12">
              <a:extLst>
                <a:ext uri="{FF2B5EF4-FFF2-40B4-BE49-F238E27FC236}">
                  <a16:creationId xmlns:a16="http://schemas.microsoft.com/office/drawing/2014/main" id="{C2DA8BA2-E566-45AF-8937-018E640D2048}"/>
                </a:ext>
              </a:extLst>
            </xdr:cNvPr>
            <xdr:cNvPicPr/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>
            <a:xfrm>
              <a:off x="10944863" y="65772997"/>
              <a:ext cx="18000" cy="1800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4</xdr:col>
      <xdr:colOff>666863</xdr:colOff>
      <xdr:row>181</xdr:row>
      <xdr:rowOff>261903</xdr:rowOff>
    </xdr:from>
    <xdr:ext cx="360" cy="36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7">
          <xdr14:nvContentPartPr>
            <xdr14:cNvPr id="6" name="Entrada de lápiz 5">
              <a:extLst>
                <a:ext uri="{FF2B5EF4-FFF2-40B4-BE49-F238E27FC236}">
                  <a16:creationId xmlns:a16="http://schemas.microsoft.com/office/drawing/2014/main" id="{00000000-0008-0000-0000-000006000000}"/>
                </a:ext>
              </a:extLst>
            </xdr14:cNvPr>
            <xdr14:cNvContentPartPr/>
          </xdr14:nvContentPartPr>
          <xdr14:nvPr macro=""/>
          <xdr14:xfrm>
            <a:off x="10953863" y="65781997"/>
            <a:ext cx="360" cy="360"/>
          </xdr14:xfrm>
        </xdr:contentPart>
      </mc:Choice>
      <mc:Fallback xmlns="">
        <xdr:pic>
          <xdr:nvPicPr>
            <xdr:cNvPr id="13" name="Entrada de lápiz 12">
              <a:extLst>
                <a:ext uri="{FF2B5EF4-FFF2-40B4-BE49-F238E27FC236}">
                  <a16:creationId xmlns:a16="http://schemas.microsoft.com/office/drawing/2014/main" id="{C2DA8BA2-E566-45AF-8937-018E640D2048}"/>
                </a:ext>
              </a:extLst>
            </xdr:cNvPr>
            <xdr:cNvPicPr/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>
            <a:xfrm>
              <a:off x="10944863" y="65772997"/>
              <a:ext cx="18000" cy="1800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20</xdr:col>
      <xdr:colOff>666863</xdr:colOff>
      <xdr:row>181</xdr:row>
      <xdr:rowOff>261903</xdr:rowOff>
    </xdr:from>
    <xdr:ext cx="360" cy="36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8">
          <xdr14:nvContentPartPr>
            <xdr14:cNvPr id="8" name="Entrada de lápiz 7">
              <a:extLst>
                <a:ext uri="{FF2B5EF4-FFF2-40B4-BE49-F238E27FC236}">
                  <a16:creationId xmlns:a16="http://schemas.microsoft.com/office/drawing/2014/main" id="{00000000-0008-0000-0000-000008000000}"/>
                </a:ext>
              </a:extLst>
            </xdr14:cNvPr>
            <xdr14:cNvContentPartPr/>
          </xdr14:nvContentPartPr>
          <xdr14:nvPr macro=""/>
          <xdr14:xfrm>
            <a:off x="10953863" y="65781997"/>
            <a:ext cx="360" cy="360"/>
          </xdr14:xfrm>
        </xdr:contentPart>
      </mc:Choice>
      <mc:Fallback xmlns="">
        <xdr:pic>
          <xdr:nvPicPr>
            <xdr:cNvPr id="13" name="Entrada de lápiz 12">
              <a:extLst>
                <a:ext uri="{FF2B5EF4-FFF2-40B4-BE49-F238E27FC236}">
                  <a16:creationId xmlns:a16="http://schemas.microsoft.com/office/drawing/2014/main" id="{C2DA8BA2-E566-45AF-8937-018E640D2048}"/>
                </a:ext>
              </a:extLst>
            </xdr:cNvPr>
            <xdr:cNvPicPr/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>
            <a:xfrm>
              <a:off x="10944863" y="65772997"/>
              <a:ext cx="18000" cy="1800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12</xdr:col>
      <xdr:colOff>666863</xdr:colOff>
      <xdr:row>176</xdr:row>
      <xdr:rowOff>261903</xdr:rowOff>
    </xdr:from>
    <xdr:ext cx="360" cy="36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9">
          <xdr14:nvContentPartPr>
            <xdr14:cNvPr id="9" name="Entrada de lápiz 8">
              <a:extLst>
                <a:ext uri="{FF2B5EF4-FFF2-40B4-BE49-F238E27FC236}">
                  <a16:creationId xmlns:a16="http://schemas.microsoft.com/office/drawing/2014/main" id="{00000000-0008-0000-0000-000009000000}"/>
                </a:ext>
              </a:extLst>
            </xdr14:cNvPr>
            <xdr14:cNvContentPartPr/>
          </xdr14:nvContentPartPr>
          <xdr14:nvPr macro=""/>
          <xdr14:xfrm>
            <a:off x="10953863" y="65781997"/>
            <a:ext cx="360" cy="360"/>
          </xdr14:xfrm>
        </xdr:contentPart>
      </mc:Choice>
      <mc:Fallback xmlns="">
        <xdr:pic>
          <xdr:nvPicPr>
            <xdr:cNvPr id="13" name="Entrada de lápiz 12">
              <a:extLst>
                <a:ext uri="{FF2B5EF4-FFF2-40B4-BE49-F238E27FC236}">
                  <a16:creationId xmlns:a16="http://schemas.microsoft.com/office/drawing/2014/main" id="{C2DA8BA2-E566-45AF-8937-018E640D2048}"/>
                </a:ext>
              </a:extLst>
            </xdr:cNvPr>
            <xdr:cNvPicPr/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>
            <a:xfrm>
              <a:off x="10944863" y="65772997"/>
              <a:ext cx="18000" cy="18000"/>
            </a:xfrm>
            <a:prstGeom prst="rect">
              <a:avLst/>
            </a:prstGeom>
          </xdr:spPr>
        </xdr:pic>
      </mc:Fallback>
    </mc:AlternateContent>
    <xdr:clientData/>
  </xdr:oneCellAnchor>
  <xdr:twoCellAnchor editAs="oneCell">
    <xdr:from>
      <xdr:col>0</xdr:col>
      <xdr:colOff>0</xdr:colOff>
      <xdr:row>0</xdr:row>
      <xdr:rowOff>0</xdr:rowOff>
    </xdr:from>
    <xdr:to>
      <xdr:col>4</xdr:col>
      <xdr:colOff>148701</xdr:colOff>
      <xdr:row>1</xdr:row>
      <xdr:rowOff>190500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979237" cy="189139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3</xdr:col>
      <xdr:colOff>492125</xdr:colOff>
      <xdr:row>1</xdr:row>
      <xdr:rowOff>277984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"/>
          <a:ext cx="4798218" cy="1821260"/>
        </a:xfrm>
        <a:prstGeom prst="rect">
          <a:avLst/>
        </a:prstGeom>
      </xdr:spPr>
    </xdr:pic>
    <xdr:clientData/>
  </xdr:two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ax="3286" units="cm"/>
          <inkml:channel name="Y" type="integer" max="1080" units="cm"/>
          <inkml:channel name="T" type="integer" max="2.14748E9" units="dev"/>
        </inkml:traceFormat>
        <inkml:channelProperties>
          <inkml:channelProperty channel="X" name="resolution" value="95.52325" units="1/cm"/>
          <inkml:channelProperty channel="Y" name="resolution" value="55.6701" units="1/cm"/>
          <inkml:channelProperty channel="T" name="resolution" value="1" units="1/dev"/>
        </inkml:channelProperties>
      </inkml:inkSource>
      <inkml:timestamp xml:id="ts0" timeString="2021-03-04T23:23:15.749"/>
    </inkml:context>
    <inkml:brush xml:id="br0">
      <inkml:brushProperty name="width" value="0.05" units="cm"/>
      <inkml:brushProperty name="height" value="0.05" units="cm"/>
      <inkml:brushProperty name="color" value="#5B2D90"/>
    </inkml:brush>
  </inkml:definitions>
  <inkml:trace contextRef="#ctx0" brushRef="#br0">0 0 0</inkml:trace>
</inkml:ink>
</file>

<file path=xl/ink/ink2.xml><?xml version="1.0" encoding="utf-8"?>
<inkml:ink xmlns:inkml="http://www.w3.org/2003/InkML">
  <inkml:definitions>
    <inkml:context xml:id="ctx0">
      <inkml:inkSource xml:id="inkSrc0">
        <inkml:traceFormat>
          <inkml:channel name="X" type="integer" max="3286" units="cm"/>
          <inkml:channel name="Y" type="integer" max="1080" units="cm"/>
          <inkml:channel name="T" type="integer" max="2.14748E9" units="dev"/>
        </inkml:traceFormat>
        <inkml:channelProperties>
          <inkml:channelProperty channel="X" name="resolution" value="95.52325" units="1/cm"/>
          <inkml:channelProperty channel="Y" name="resolution" value="55.6701" units="1/cm"/>
          <inkml:channelProperty channel="T" name="resolution" value="1" units="1/dev"/>
        </inkml:channelProperties>
      </inkml:inkSource>
      <inkml:timestamp xml:id="ts0" timeString="2021-03-04T23:23:15.758"/>
    </inkml:context>
    <inkml:brush xml:id="br0">
      <inkml:brushProperty name="width" value="0.05" units="cm"/>
      <inkml:brushProperty name="height" value="0.05" units="cm"/>
      <inkml:brushProperty name="color" value="#5B2D90"/>
    </inkml:brush>
  </inkml:definitions>
  <inkml:trace contextRef="#ctx0" brushRef="#br0">496 122 0</inkml:trace>
  <inkml:trace contextRef="#ctx0" brushRef="#br0" timeOffset="1">0 0 0</inkml:trace>
  <inkml:trace contextRef="#ctx0" brushRef="#br0" timeOffset="2">0 0 0</inkml:trace>
</inkml:ink>
</file>

<file path=xl/ink/ink3.xml><?xml version="1.0" encoding="utf-8"?>
<inkml:ink xmlns:inkml="http://www.w3.org/2003/InkML">
  <inkml:definitions>
    <inkml:context xml:id="ctx0">
      <inkml:inkSource xml:id="inkSrc0">
        <inkml:traceFormat>
          <inkml:channel name="X" type="integer" max="3286" units="cm"/>
          <inkml:channel name="Y" type="integer" max="1080" units="cm"/>
          <inkml:channel name="T" type="integer" max="2.14748E9" units="dev"/>
        </inkml:traceFormat>
        <inkml:channelProperties>
          <inkml:channelProperty channel="X" name="resolution" value="95.52325" units="1/cm"/>
          <inkml:channelProperty channel="Y" name="resolution" value="55.6701" units="1/cm"/>
          <inkml:channelProperty channel="T" name="resolution" value="1" units="1/dev"/>
        </inkml:channelProperties>
      </inkml:inkSource>
      <inkml:timestamp xml:id="ts0" timeString="2021-03-09T19:41:36.979"/>
    </inkml:context>
    <inkml:brush xml:id="br0">
      <inkml:brushProperty name="width" value="0.05" units="cm"/>
      <inkml:brushProperty name="height" value="0.05" units="cm"/>
      <inkml:brushProperty name="color" value="#5B2D90"/>
    </inkml:brush>
  </inkml:definitions>
  <inkml:trace contextRef="#ctx0" brushRef="#br0">0 0 0</inkml:trace>
</inkml:ink>
</file>

<file path=xl/ink/ink4.xml><?xml version="1.0" encoding="utf-8"?>
<inkml:ink xmlns:inkml="http://www.w3.org/2003/InkML">
  <inkml:definitions>
    <inkml:context xml:id="ctx0">
      <inkml:inkSource xml:id="inkSrc0">
        <inkml:traceFormat>
          <inkml:channel name="X" type="integer" max="3286" units="cm"/>
          <inkml:channel name="Y" type="integer" max="1080" units="cm"/>
          <inkml:channel name="T" type="integer" max="2.14748E9" units="dev"/>
        </inkml:traceFormat>
        <inkml:channelProperties>
          <inkml:channelProperty channel="X" name="resolution" value="95.52325" units="1/cm"/>
          <inkml:channelProperty channel="Y" name="resolution" value="55.6701" units="1/cm"/>
          <inkml:channelProperty channel="T" name="resolution" value="1" units="1/dev"/>
        </inkml:channelProperties>
      </inkml:inkSource>
      <inkml:timestamp xml:id="ts0" timeString="2021-04-11T10:59:03.265"/>
    </inkml:context>
    <inkml:brush xml:id="br0">
      <inkml:brushProperty name="width" value="0.05" units="cm"/>
      <inkml:brushProperty name="height" value="0.05" units="cm"/>
      <inkml:brushProperty name="color" value="#5B2D90"/>
    </inkml:brush>
  </inkml:definitions>
  <inkml:trace contextRef="#ctx0" brushRef="#br0">0 0 0</inkml:trace>
</inkml:ink>
</file>

<file path=xl/ink/ink5.xml><?xml version="1.0" encoding="utf-8"?>
<inkml:ink xmlns:inkml="http://www.w3.org/2003/InkML">
  <inkml:definitions>
    <inkml:context xml:id="ctx0">
      <inkml:inkSource xml:id="inkSrc0">
        <inkml:traceFormat>
          <inkml:channel name="X" type="integer" max="3286" units="cm"/>
          <inkml:channel name="Y" type="integer" max="1080" units="cm"/>
          <inkml:channel name="T" type="integer" max="2.14748E9" units="dev"/>
        </inkml:traceFormat>
        <inkml:channelProperties>
          <inkml:channelProperty channel="X" name="resolution" value="95.52325" units="1/cm"/>
          <inkml:channelProperty channel="Y" name="resolution" value="55.6701" units="1/cm"/>
          <inkml:channelProperty channel="T" name="resolution" value="1" units="1/dev"/>
        </inkml:channelProperties>
      </inkml:inkSource>
      <inkml:timestamp xml:id="ts0" timeString="2022-04-27T11:48:58.084"/>
    </inkml:context>
    <inkml:brush xml:id="br0">
      <inkml:brushProperty name="width" value="0.05" units="cm"/>
      <inkml:brushProperty name="height" value="0.05" units="cm"/>
      <inkml:brushProperty name="color" value="#5B2D90"/>
    </inkml:brush>
  </inkml:definitions>
  <inkml:trace contextRef="#ctx0" brushRef="#br0">0 0 0</inkml:trace>
</inkml:ink>
</file>

<file path=xl/ink/ink6.xml><?xml version="1.0" encoding="utf-8"?>
<inkml:ink xmlns:inkml="http://www.w3.org/2003/InkML">
  <inkml:definitions>
    <inkml:context xml:id="ctx0">
      <inkml:inkSource xml:id="inkSrc0">
        <inkml:traceFormat>
          <inkml:channel name="X" type="integer" max="3286" units="cm"/>
          <inkml:channel name="Y" type="integer" max="1080" units="cm"/>
          <inkml:channel name="T" type="integer" max="2.14748E9" units="dev"/>
        </inkml:traceFormat>
        <inkml:channelProperties>
          <inkml:channelProperty channel="X" name="resolution" value="95.52325" units="1/cm"/>
          <inkml:channelProperty channel="Y" name="resolution" value="55.6701" units="1/cm"/>
          <inkml:channelProperty channel="T" name="resolution" value="1" units="1/dev"/>
        </inkml:channelProperties>
      </inkml:inkSource>
      <inkml:timestamp xml:id="ts0" timeString="2022-04-27T11:49:12.853"/>
    </inkml:context>
    <inkml:brush xml:id="br0">
      <inkml:brushProperty name="width" value="0.05" units="cm"/>
      <inkml:brushProperty name="height" value="0.05" units="cm"/>
      <inkml:brushProperty name="color" value="#5B2D90"/>
    </inkml:brush>
  </inkml:definitions>
  <inkml:trace contextRef="#ctx0" brushRef="#br0">0 0 0</inkml:trace>
</inkml: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Q202"/>
  <sheetViews>
    <sheetView tabSelected="1" topLeftCell="B22" zoomScale="60" zoomScaleNormal="60" workbookViewId="0">
      <selection activeCell="P45" sqref="P45:P46"/>
    </sheetView>
  </sheetViews>
  <sheetFormatPr baseColWidth="10" defaultColWidth="12.6328125" defaultRowHeight="35.25" customHeight="1"/>
  <cols>
    <col min="1" max="1" width="21.36328125" style="8" customWidth="1"/>
    <col min="2" max="2" width="18" style="8" customWidth="1"/>
    <col min="3" max="3" width="15.90625" style="8" customWidth="1"/>
    <col min="4" max="4" width="17.453125" style="8" customWidth="1"/>
    <col min="5" max="5" width="17.6328125" style="8" customWidth="1"/>
    <col min="6" max="6" width="17" style="8" customWidth="1"/>
    <col min="7" max="7" width="17.36328125" style="8" customWidth="1"/>
    <col min="8" max="8" width="16" style="8" customWidth="1"/>
    <col min="9" max="9" width="18.453125" style="8" customWidth="1"/>
    <col min="10" max="10" width="15.6328125" style="8" customWidth="1"/>
    <col min="11" max="11" width="15.54296875" style="8" customWidth="1"/>
    <col min="12" max="12" width="16.54296875" style="8" customWidth="1"/>
    <col min="13" max="13" width="17" style="8" customWidth="1"/>
    <col min="14" max="14" width="16.90625" style="8" customWidth="1"/>
    <col min="15" max="15" width="15.54296875" style="8" customWidth="1"/>
    <col min="16" max="16" width="16.36328125" style="8" customWidth="1"/>
    <col min="17" max="17" width="15.6328125" style="8" customWidth="1"/>
    <col min="18" max="18" width="12.6328125" style="8"/>
    <col min="19" max="19" width="15.54296875" style="8" customWidth="1"/>
    <col min="20" max="16384" width="12.6328125" style="8"/>
  </cols>
  <sheetData>
    <row r="1" spans="1:43" ht="134.25" customHeight="1">
      <c r="F1" s="608" t="s">
        <v>103</v>
      </c>
      <c r="G1" s="609"/>
      <c r="H1" s="609"/>
      <c r="I1" s="609"/>
      <c r="J1" s="609"/>
      <c r="K1" s="609"/>
      <c r="L1" s="609"/>
      <c r="M1" s="609"/>
      <c r="N1" s="609"/>
      <c r="O1" s="609"/>
      <c r="P1" s="609"/>
      <c r="Q1" s="609"/>
      <c r="R1" s="609"/>
      <c r="S1" s="14"/>
      <c r="T1" s="14"/>
      <c r="U1" s="14"/>
    </row>
    <row r="2" spans="1:43" ht="35.25" customHeight="1">
      <c r="A2" s="22"/>
      <c r="B2" s="22"/>
      <c r="C2" s="22"/>
      <c r="D2" s="22"/>
      <c r="E2" s="22"/>
      <c r="F2" s="620" t="s">
        <v>0</v>
      </c>
      <c r="G2" s="621"/>
      <c r="H2" s="621"/>
      <c r="I2" s="622"/>
      <c r="J2" s="620" t="s">
        <v>1</v>
      </c>
      <c r="K2" s="621"/>
      <c r="L2" s="621"/>
      <c r="M2" s="621"/>
      <c r="N2" s="621"/>
      <c r="O2" s="621"/>
      <c r="P2" s="621"/>
      <c r="Q2" s="622"/>
      <c r="R2" s="22"/>
    </row>
    <row r="3" spans="1:43" ht="35.25" customHeight="1">
      <c r="A3" s="23"/>
      <c r="B3" s="24"/>
      <c r="C3" s="24"/>
      <c r="D3" s="24"/>
      <c r="E3" s="24"/>
      <c r="F3" s="620" t="s">
        <v>2</v>
      </c>
      <c r="G3" s="621"/>
      <c r="H3" s="621"/>
      <c r="I3" s="622"/>
      <c r="J3" s="620" t="s">
        <v>3</v>
      </c>
      <c r="K3" s="621"/>
      <c r="L3" s="621"/>
      <c r="M3" s="621"/>
      <c r="N3" s="621"/>
      <c r="O3" s="622"/>
      <c r="P3" s="620" t="s">
        <v>4</v>
      </c>
      <c r="Q3" s="622"/>
      <c r="R3" s="22"/>
    </row>
    <row r="4" spans="1:43" s="22" customFormat="1" ht="35.25" customHeight="1">
      <c r="A4" s="620" t="s">
        <v>5</v>
      </c>
      <c r="B4" s="621" t="s">
        <v>6</v>
      </c>
      <c r="C4" s="621"/>
      <c r="D4" s="621"/>
      <c r="E4" s="622"/>
      <c r="F4" s="189" t="s">
        <v>7</v>
      </c>
      <c r="G4" s="189" t="s">
        <v>8</v>
      </c>
      <c r="H4" s="189" t="s">
        <v>9</v>
      </c>
      <c r="I4" s="189" t="s">
        <v>10</v>
      </c>
      <c r="J4" s="189" t="s">
        <v>11</v>
      </c>
      <c r="K4" s="189" t="s">
        <v>12</v>
      </c>
      <c r="L4" s="189" t="s">
        <v>13</v>
      </c>
      <c r="M4" s="189" t="s">
        <v>12</v>
      </c>
      <c r="N4" s="189" t="s">
        <v>14</v>
      </c>
      <c r="O4" s="189" t="s">
        <v>12</v>
      </c>
      <c r="P4" s="189" t="s">
        <v>15</v>
      </c>
      <c r="Q4" s="189" t="s">
        <v>12</v>
      </c>
      <c r="R4" s="185" t="s">
        <v>16</v>
      </c>
      <c r="AO4" s="23"/>
      <c r="AQ4" s="8"/>
    </row>
    <row r="5" spans="1:43" ht="35.25" customHeight="1">
      <c r="A5" s="628" t="s">
        <v>17</v>
      </c>
      <c r="B5" s="629"/>
      <c r="C5" s="629"/>
      <c r="D5" s="629"/>
      <c r="E5" s="630"/>
      <c r="F5" s="189">
        <v>28</v>
      </c>
      <c r="G5" s="189">
        <v>0</v>
      </c>
      <c r="H5" s="189">
        <f>SUM(F5:G5)</f>
        <v>28</v>
      </c>
      <c r="I5" s="189">
        <v>0</v>
      </c>
      <c r="J5" s="189">
        <v>5</v>
      </c>
      <c r="K5" s="189">
        <v>2</v>
      </c>
      <c r="L5" s="189">
        <v>24</v>
      </c>
      <c r="M5" s="189">
        <v>5</v>
      </c>
      <c r="N5" s="189">
        <v>2</v>
      </c>
      <c r="O5" s="189">
        <v>4</v>
      </c>
      <c r="P5" s="189">
        <v>0</v>
      </c>
      <c r="Q5" s="189">
        <v>0</v>
      </c>
      <c r="R5" s="185">
        <f>H5+J5+L5+N5+P5+I5</f>
        <v>59</v>
      </c>
      <c r="AO5" s="23"/>
      <c r="AP5" s="22"/>
    </row>
    <row r="6" spans="1:43" ht="35.25" customHeight="1">
      <c r="A6" s="672" t="s">
        <v>18</v>
      </c>
      <c r="B6" s="673"/>
      <c r="C6" s="673"/>
      <c r="D6" s="673"/>
      <c r="E6" s="674"/>
      <c r="F6" s="189">
        <v>41</v>
      </c>
      <c r="G6" s="189">
        <v>0</v>
      </c>
      <c r="H6" s="189">
        <f>SUM(F6:G6)</f>
        <v>41</v>
      </c>
      <c r="I6" s="189">
        <v>2</v>
      </c>
      <c r="J6" s="189">
        <v>9</v>
      </c>
      <c r="K6" s="189">
        <v>4</v>
      </c>
      <c r="L6" s="189">
        <v>6</v>
      </c>
      <c r="M6" s="189">
        <v>4</v>
      </c>
      <c r="N6" s="189">
        <v>0</v>
      </c>
      <c r="O6" s="189">
        <v>0</v>
      </c>
      <c r="P6" s="189">
        <v>2</v>
      </c>
      <c r="Q6" s="189">
        <v>4</v>
      </c>
      <c r="R6" s="185">
        <f>H6+J6+L6+N6+P6+I6</f>
        <v>60</v>
      </c>
      <c r="AO6" s="23"/>
      <c r="AP6" s="23"/>
      <c r="AQ6" s="23"/>
    </row>
    <row r="7" spans="1:43" ht="35.25" customHeight="1">
      <c r="A7" s="668" t="s">
        <v>19</v>
      </c>
      <c r="B7" s="669"/>
      <c r="C7" s="669"/>
      <c r="D7" s="669"/>
      <c r="E7" s="670"/>
      <c r="F7" s="189">
        <v>31</v>
      </c>
      <c r="G7" s="189">
        <v>0</v>
      </c>
      <c r="H7" s="189">
        <f>SUM(F7:G7)</f>
        <v>31</v>
      </c>
      <c r="I7" s="189">
        <v>4</v>
      </c>
      <c r="J7" s="189">
        <v>0</v>
      </c>
      <c r="K7" s="189">
        <v>0</v>
      </c>
      <c r="L7" s="16">
        <v>25</v>
      </c>
      <c r="M7" s="189">
        <v>2</v>
      </c>
      <c r="N7" s="189">
        <v>0</v>
      </c>
      <c r="O7" s="189">
        <v>0</v>
      </c>
      <c r="P7" s="189">
        <v>0</v>
      </c>
      <c r="Q7" s="189">
        <v>0</v>
      </c>
      <c r="R7" s="185">
        <f>H7+J7+L7+N7+P7+I7</f>
        <v>60</v>
      </c>
      <c r="AO7" s="22"/>
      <c r="AP7" s="25"/>
      <c r="AQ7" s="7"/>
    </row>
    <row r="8" spans="1:43" ht="35.25" customHeight="1">
      <c r="A8" s="665" t="s">
        <v>20</v>
      </c>
      <c r="B8" s="666"/>
      <c r="C8" s="666"/>
      <c r="D8" s="666"/>
      <c r="E8" s="667"/>
      <c r="F8" s="16">
        <v>33</v>
      </c>
      <c r="G8" s="16">
        <v>0</v>
      </c>
      <c r="H8" s="16">
        <f>SUM(F8:G8)</f>
        <v>33</v>
      </c>
      <c r="I8" s="16">
        <v>4</v>
      </c>
      <c r="J8" s="16">
        <v>0</v>
      </c>
      <c r="K8" s="16">
        <v>2</v>
      </c>
      <c r="L8" s="16">
        <v>21</v>
      </c>
      <c r="M8" s="16">
        <v>2</v>
      </c>
      <c r="N8" s="16">
        <v>0</v>
      </c>
      <c r="O8" s="189">
        <v>0</v>
      </c>
      <c r="P8" s="189">
        <v>2</v>
      </c>
      <c r="Q8" s="189">
        <v>4</v>
      </c>
      <c r="R8" s="185">
        <f>H8+J8+L8+N8+P8+I8</f>
        <v>60</v>
      </c>
      <c r="AO8" s="22"/>
      <c r="AP8" s="25"/>
      <c r="AQ8" s="7"/>
    </row>
    <row r="9" spans="1:43" ht="35.25" customHeight="1">
      <c r="A9" s="662" t="s">
        <v>21</v>
      </c>
      <c r="B9" s="663"/>
      <c r="C9" s="663"/>
      <c r="D9" s="663"/>
      <c r="E9" s="664"/>
      <c r="F9" s="16">
        <v>27</v>
      </c>
      <c r="G9" s="16">
        <v>0</v>
      </c>
      <c r="H9" s="16">
        <f>SUM(F9:G9)</f>
        <v>27</v>
      </c>
      <c r="I9" s="16">
        <v>4</v>
      </c>
      <c r="J9" s="16">
        <v>23</v>
      </c>
      <c r="K9" s="16">
        <v>4</v>
      </c>
      <c r="L9" s="16">
        <v>6</v>
      </c>
      <c r="M9" s="16">
        <v>4</v>
      </c>
      <c r="N9" s="189">
        <v>0</v>
      </c>
      <c r="O9" s="189">
        <v>0</v>
      </c>
      <c r="P9" s="189">
        <v>0</v>
      </c>
      <c r="Q9" s="189">
        <v>0</v>
      </c>
      <c r="R9" s="185">
        <f>H9+J9+L9+N9+P9+I9</f>
        <v>60</v>
      </c>
      <c r="AO9" s="22"/>
      <c r="AP9" s="25"/>
      <c r="AQ9" s="7"/>
    </row>
    <row r="10" spans="1:43" s="26" customFormat="1" ht="36" customHeight="1">
      <c r="A10" s="671" t="s">
        <v>22</v>
      </c>
      <c r="B10" s="671"/>
      <c r="C10" s="671"/>
      <c r="D10" s="671"/>
      <c r="E10" s="671"/>
      <c r="F10" s="671"/>
      <c r="G10" s="671"/>
      <c r="H10" s="671"/>
      <c r="I10" s="671"/>
      <c r="J10" s="27"/>
      <c r="K10" s="619" t="s">
        <v>23</v>
      </c>
      <c r="L10" s="619"/>
      <c r="M10" s="619"/>
      <c r="N10" s="619"/>
      <c r="O10" s="619"/>
      <c r="P10" s="619"/>
      <c r="Q10" s="619"/>
      <c r="R10" s="3"/>
      <c r="S10" s="3"/>
      <c r="T10" s="3"/>
      <c r="U10" s="3"/>
    </row>
    <row r="11" spans="1:43" s="26" customFormat="1" ht="37.5" customHeight="1">
      <c r="A11" s="234" t="s">
        <v>24</v>
      </c>
      <c r="B11" s="233" t="s">
        <v>25</v>
      </c>
      <c r="C11" s="639" t="s">
        <v>26</v>
      </c>
      <c r="D11" s="640"/>
      <c r="E11" s="640"/>
      <c r="F11" s="640"/>
      <c r="G11" s="641"/>
      <c r="H11" s="639" t="s">
        <v>27</v>
      </c>
      <c r="I11" s="641"/>
      <c r="J11" s="27"/>
      <c r="K11" s="3"/>
      <c r="L11" s="636" t="s">
        <v>28</v>
      </c>
      <c r="M11" s="637"/>
      <c r="N11" s="637"/>
      <c r="O11" s="638"/>
      <c r="P11" s="3"/>
      <c r="Q11" s="3"/>
      <c r="R11" s="4"/>
      <c r="S11" s="4"/>
      <c r="T11" s="3"/>
      <c r="U11" s="3"/>
    </row>
    <row r="12" spans="1:43" s="26" customFormat="1" ht="18.75" customHeight="1">
      <c r="A12" s="680" t="s">
        <v>29</v>
      </c>
      <c r="B12" s="649">
        <v>4</v>
      </c>
      <c r="C12" s="614" t="s">
        <v>30</v>
      </c>
      <c r="D12" s="615"/>
      <c r="E12" s="615"/>
      <c r="F12" s="615"/>
      <c r="G12" s="616"/>
      <c r="H12" s="623" t="s">
        <v>273</v>
      </c>
      <c r="I12" s="623"/>
      <c r="J12" s="27"/>
      <c r="K12" s="3"/>
      <c r="L12" s="642" t="s">
        <v>31</v>
      </c>
      <c r="M12" s="643"/>
      <c r="N12" s="643"/>
      <c r="O12" s="644"/>
      <c r="P12" s="13"/>
      <c r="Q12" s="13"/>
      <c r="R12" s="13"/>
      <c r="S12" s="13"/>
      <c r="T12" s="13"/>
      <c r="U12" s="13"/>
    </row>
    <row r="13" spans="1:43" s="26" customFormat="1" ht="18.75" customHeight="1">
      <c r="A13" s="681"/>
      <c r="B13" s="650"/>
      <c r="C13" s="614" t="s">
        <v>32</v>
      </c>
      <c r="D13" s="615"/>
      <c r="E13" s="615"/>
      <c r="F13" s="615"/>
      <c r="G13" s="616"/>
      <c r="H13" s="623" t="s">
        <v>299</v>
      </c>
      <c r="I13" s="623"/>
      <c r="J13" s="27"/>
      <c r="K13" s="3"/>
      <c r="L13" s="611" t="s">
        <v>31</v>
      </c>
      <c r="M13" s="612"/>
      <c r="N13" s="612"/>
      <c r="O13" s="613"/>
      <c r="P13" s="13"/>
      <c r="Q13" s="13"/>
      <c r="R13" s="13"/>
      <c r="S13" s="13"/>
      <c r="T13" s="13"/>
      <c r="U13" s="13"/>
    </row>
    <row r="14" spans="1:43" s="26" customFormat="1" ht="18.75" customHeight="1">
      <c r="A14" s="190" t="s">
        <v>33</v>
      </c>
      <c r="B14" s="45">
        <v>2</v>
      </c>
      <c r="C14" s="614" t="s">
        <v>34</v>
      </c>
      <c r="D14" s="615"/>
      <c r="E14" s="615"/>
      <c r="F14" s="615"/>
      <c r="G14" s="616"/>
      <c r="H14" s="617" t="s">
        <v>275</v>
      </c>
      <c r="I14" s="617"/>
      <c r="J14" s="27"/>
      <c r="K14" s="3"/>
      <c r="L14" s="618" t="s">
        <v>107</v>
      </c>
      <c r="M14" s="618"/>
      <c r="N14" s="618" t="s">
        <v>108</v>
      </c>
      <c r="O14" s="618"/>
      <c r="P14" s="645" t="s">
        <v>287</v>
      </c>
      <c r="Q14" s="645"/>
      <c r="R14" s="645"/>
      <c r="S14" s="645"/>
      <c r="T14" s="645"/>
      <c r="U14" s="645"/>
    </row>
    <row r="15" spans="1:43" s="26" customFormat="1" ht="23.25" customHeight="1">
      <c r="A15" s="28"/>
      <c r="B15" s="28"/>
      <c r="C15" s="27"/>
      <c r="D15" s="625" t="s">
        <v>297</v>
      </c>
      <c r="E15" s="626"/>
      <c r="F15" s="626"/>
      <c r="G15" s="626"/>
      <c r="H15" s="626"/>
      <c r="I15" s="627"/>
      <c r="J15" s="27"/>
      <c r="K15" s="3"/>
      <c r="L15" s="618"/>
      <c r="M15" s="618"/>
      <c r="N15" s="618"/>
      <c r="O15" s="618"/>
      <c r="P15" s="645"/>
      <c r="Q15" s="645"/>
      <c r="R15" s="645"/>
      <c r="S15" s="645"/>
      <c r="T15" s="645"/>
      <c r="U15" s="645"/>
    </row>
    <row r="16" spans="1:43" s="26" customFormat="1" ht="21" customHeight="1">
      <c r="A16" s="28"/>
      <c r="B16" s="28"/>
      <c r="C16" s="27"/>
      <c r="D16" s="27"/>
      <c r="E16" s="27"/>
      <c r="F16" s="27"/>
      <c r="G16" s="27"/>
      <c r="H16" s="13"/>
      <c r="I16" s="13"/>
      <c r="J16" s="27"/>
      <c r="K16" s="3"/>
      <c r="L16" s="610" t="s">
        <v>59</v>
      </c>
      <c r="M16" s="610" t="s">
        <v>60</v>
      </c>
      <c r="N16" s="610" t="s">
        <v>298</v>
      </c>
      <c r="O16" s="610" t="s">
        <v>106</v>
      </c>
      <c r="P16" s="624" t="s">
        <v>288</v>
      </c>
      <c r="Q16" s="624"/>
      <c r="R16" s="624"/>
      <c r="S16" s="624"/>
      <c r="T16" s="624"/>
      <c r="U16" s="624"/>
    </row>
    <row r="17" spans="1:641" s="26" customFormat="1" ht="18.5">
      <c r="A17" s="28"/>
      <c r="B17" s="28"/>
      <c r="C17" s="27"/>
      <c r="D17" s="27"/>
      <c r="E17" s="27"/>
      <c r="F17" s="27"/>
      <c r="G17" s="27"/>
      <c r="H17" s="13"/>
      <c r="I17" s="13"/>
      <c r="J17" s="27"/>
      <c r="K17" s="60"/>
      <c r="L17" s="610"/>
      <c r="M17" s="610"/>
      <c r="N17" s="610"/>
      <c r="O17" s="610"/>
      <c r="P17" s="624"/>
      <c r="Q17" s="624"/>
      <c r="R17" s="624"/>
      <c r="S17" s="624"/>
      <c r="T17" s="624"/>
      <c r="U17" s="624"/>
    </row>
    <row r="18" spans="1:641" s="26" customFormat="1" ht="18.5">
      <c r="A18" s="28"/>
      <c r="B18" s="28"/>
      <c r="C18" s="27"/>
      <c r="D18" s="27"/>
      <c r="E18" s="27"/>
      <c r="F18" s="27"/>
      <c r="G18" s="27"/>
      <c r="H18" s="13"/>
      <c r="I18" s="13"/>
      <c r="J18" s="27"/>
      <c r="K18" s="69"/>
      <c r="L18" s="332"/>
      <c r="M18" s="332"/>
      <c r="N18" s="332"/>
      <c r="O18" s="332"/>
      <c r="P18" s="646" t="s">
        <v>297</v>
      </c>
      <c r="Q18" s="647"/>
      <c r="R18" s="647"/>
      <c r="S18" s="647"/>
      <c r="T18" s="647"/>
      <c r="U18" s="648"/>
    </row>
    <row r="19" spans="1:641" s="26" customFormat="1" ht="36.75" customHeight="1" thickBot="1"/>
    <row r="20" spans="1:641" s="29" customFormat="1" ht="48" customHeight="1" thickBot="1">
      <c r="A20" s="754" t="s">
        <v>317</v>
      </c>
      <c r="B20" s="755"/>
      <c r="C20" s="755"/>
      <c r="D20" s="755"/>
      <c r="E20" s="755"/>
      <c r="F20" s="755"/>
      <c r="G20" s="755"/>
      <c r="H20" s="755"/>
      <c r="I20" s="755"/>
      <c r="J20" s="755"/>
      <c r="K20" s="755"/>
      <c r="L20" s="755"/>
      <c r="M20" s="755"/>
      <c r="N20" s="755"/>
      <c r="O20" s="755"/>
      <c r="P20" s="755"/>
      <c r="Q20" s="755"/>
      <c r="R20" s="755"/>
      <c r="S20" s="755"/>
      <c r="T20" s="755"/>
      <c r="U20" s="756"/>
    </row>
    <row r="21" spans="1:641" ht="30.75" customHeight="1" thickBot="1">
      <c r="A21" s="75" t="s">
        <v>40</v>
      </c>
      <c r="B21" s="679" t="s">
        <v>35</v>
      </c>
      <c r="C21" s="632"/>
      <c r="D21" s="632"/>
      <c r="E21" s="633"/>
      <c r="F21" s="631" t="s">
        <v>36</v>
      </c>
      <c r="G21" s="632"/>
      <c r="H21" s="632"/>
      <c r="I21" s="678"/>
      <c r="J21" s="679" t="s">
        <v>37</v>
      </c>
      <c r="K21" s="632"/>
      <c r="L21" s="632"/>
      <c r="M21" s="633"/>
      <c r="N21" s="679" t="s">
        <v>38</v>
      </c>
      <c r="O21" s="632"/>
      <c r="P21" s="632"/>
      <c r="Q21" s="633"/>
      <c r="R21" s="631" t="s">
        <v>39</v>
      </c>
      <c r="S21" s="632"/>
      <c r="T21" s="632"/>
      <c r="U21" s="633"/>
    </row>
    <row r="22" spans="1:641" ht="30.75" customHeight="1" thickBot="1">
      <c r="A22" s="78">
        <v>1</v>
      </c>
      <c r="B22" s="575">
        <v>45173</v>
      </c>
      <c r="C22" s="576"/>
      <c r="D22" s="576"/>
      <c r="E22" s="634"/>
      <c r="F22" s="635">
        <f>B22+1</f>
        <v>45174</v>
      </c>
      <c r="G22" s="576"/>
      <c r="H22" s="576"/>
      <c r="I22" s="577"/>
      <c r="J22" s="575">
        <f>F22+1</f>
        <v>45175</v>
      </c>
      <c r="K22" s="576"/>
      <c r="L22" s="576"/>
      <c r="M22" s="634"/>
      <c r="N22" s="575">
        <f>J22+1</f>
        <v>45176</v>
      </c>
      <c r="O22" s="576"/>
      <c r="P22" s="576"/>
      <c r="Q22" s="634"/>
      <c r="R22" s="635">
        <f>N22+1</f>
        <v>45177</v>
      </c>
      <c r="S22" s="576"/>
      <c r="T22" s="576"/>
      <c r="U22" s="634"/>
    </row>
    <row r="23" spans="1:641" ht="30" customHeight="1" thickBot="1">
      <c r="A23" s="148"/>
      <c r="B23" s="652"/>
      <c r="C23" s="653"/>
      <c r="D23" s="653"/>
      <c r="E23" s="654"/>
      <c r="F23" s="675"/>
      <c r="G23" s="676"/>
      <c r="H23" s="676"/>
      <c r="I23" s="676"/>
      <c r="J23" s="676"/>
      <c r="K23" s="676"/>
      <c r="L23" s="676"/>
      <c r="M23" s="676"/>
      <c r="N23" s="676"/>
      <c r="O23" s="676"/>
      <c r="P23" s="676"/>
      <c r="Q23" s="677"/>
      <c r="R23" s="655" t="s">
        <v>67</v>
      </c>
      <c r="S23" s="656"/>
      <c r="T23" s="656"/>
      <c r="U23" s="657"/>
    </row>
    <row r="24" spans="1:641" ht="32.25" customHeight="1" thickBot="1">
      <c r="A24" s="77"/>
      <c r="B24" s="651" t="s">
        <v>35</v>
      </c>
      <c r="C24" s="651"/>
      <c r="D24" s="651"/>
      <c r="E24" s="651"/>
      <c r="F24" s="651" t="s">
        <v>36</v>
      </c>
      <c r="G24" s="651"/>
      <c r="H24" s="651"/>
      <c r="I24" s="651"/>
      <c r="J24" s="651" t="s">
        <v>37</v>
      </c>
      <c r="K24" s="651"/>
      <c r="L24" s="651"/>
      <c r="M24" s="651"/>
      <c r="N24" s="651" t="s">
        <v>38</v>
      </c>
      <c r="O24" s="651"/>
      <c r="P24" s="651"/>
      <c r="Q24" s="651"/>
      <c r="R24" s="651" t="s">
        <v>39</v>
      </c>
      <c r="S24" s="651"/>
      <c r="T24" s="651"/>
      <c r="U24" s="651"/>
    </row>
    <row r="25" spans="1:641" ht="32.25" customHeight="1" thickBot="1">
      <c r="A25" s="78">
        <f>A22+1</f>
        <v>2</v>
      </c>
      <c r="B25" s="396">
        <f>B22+7</f>
        <v>45180</v>
      </c>
      <c r="C25" s="396"/>
      <c r="D25" s="396"/>
      <c r="E25" s="396"/>
      <c r="F25" s="396">
        <f>B25+1</f>
        <v>45181</v>
      </c>
      <c r="G25" s="396"/>
      <c r="H25" s="396"/>
      <c r="I25" s="396"/>
      <c r="J25" s="396">
        <f>F25+1</f>
        <v>45182</v>
      </c>
      <c r="K25" s="396"/>
      <c r="L25" s="396"/>
      <c r="M25" s="396"/>
      <c r="N25" s="396">
        <f>J25+1</f>
        <v>45183</v>
      </c>
      <c r="O25" s="396"/>
      <c r="P25" s="396"/>
      <c r="Q25" s="396"/>
      <c r="R25" s="396">
        <f>N25+1</f>
        <v>45184</v>
      </c>
      <c r="S25" s="396"/>
      <c r="T25" s="396"/>
      <c r="U25" s="396"/>
    </row>
    <row r="26" spans="1:641" ht="32.25" customHeight="1">
      <c r="A26" s="148" t="s">
        <v>307</v>
      </c>
      <c r="B26" s="358"/>
      <c r="C26" s="359"/>
      <c r="D26" s="359"/>
      <c r="E26" s="360"/>
      <c r="F26" s="358"/>
      <c r="G26" s="359"/>
      <c r="H26" s="359"/>
      <c r="I26" s="360"/>
      <c r="J26" s="361"/>
      <c r="K26" s="363"/>
      <c r="L26" s="365" t="s">
        <v>296</v>
      </c>
      <c r="M26" s="366"/>
      <c r="N26" s="406"/>
      <c r="O26" s="407"/>
      <c r="P26" s="407"/>
      <c r="Q26" s="408"/>
      <c r="R26" s="361"/>
      <c r="S26" s="363"/>
      <c r="T26" s="365" t="s">
        <v>296</v>
      </c>
      <c r="U26" s="366"/>
    </row>
    <row r="27" spans="1:641" ht="33" customHeight="1">
      <c r="A27" s="148" t="s">
        <v>308</v>
      </c>
      <c r="B27" s="375" t="s">
        <v>68</v>
      </c>
      <c r="C27" s="376"/>
      <c r="D27" s="376"/>
      <c r="E27" s="377"/>
      <c r="F27" s="659" t="s">
        <v>69</v>
      </c>
      <c r="G27" s="660"/>
      <c r="H27" s="660"/>
      <c r="I27" s="661"/>
      <c r="J27" s="362"/>
      <c r="K27" s="364"/>
      <c r="L27" s="365"/>
      <c r="M27" s="367"/>
      <c r="N27" s="422" t="s">
        <v>69</v>
      </c>
      <c r="O27" s="423"/>
      <c r="P27" s="423"/>
      <c r="Q27" s="424"/>
      <c r="R27" s="658"/>
      <c r="S27" s="461"/>
      <c r="T27" s="365"/>
      <c r="U27" s="367"/>
    </row>
    <row r="28" spans="1:641" ht="30.75" customHeight="1">
      <c r="A28" s="304" t="s">
        <v>309</v>
      </c>
      <c r="B28" s="378" t="s">
        <v>70</v>
      </c>
      <c r="C28" s="379"/>
      <c r="D28" s="379"/>
      <c r="E28" s="380"/>
      <c r="F28" s="441" t="s">
        <v>73</v>
      </c>
      <c r="G28" s="442"/>
      <c r="H28" s="442"/>
      <c r="I28" s="443"/>
      <c r="J28" s="414"/>
      <c r="K28" s="354"/>
      <c r="L28" s="365" t="s">
        <v>112</v>
      </c>
      <c r="M28" s="456" t="s">
        <v>121</v>
      </c>
      <c r="N28" s="552" t="s">
        <v>120</v>
      </c>
      <c r="O28" s="365" t="s">
        <v>113</v>
      </c>
      <c r="P28" s="757"/>
      <c r="Q28" s="468"/>
      <c r="R28" s="453" t="s">
        <v>124</v>
      </c>
      <c r="S28" s="454"/>
      <c r="T28" s="455" t="s">
        <v>112</v>
      </c>
      <c r="U28" s="430" t="s">
        <v>121</v>
      </c>
    </row>
    <row r="29" spans="1:641" s="30" customFormat="1" ht="47" customHeight="1">
      <c r="A29" s="304" t="s">
        <v>310</v>
      </c>
      <c r="B29" s="378" t="s">
        <v>71</v>
      </c>
      <c r="C29" s="379"/>
      <c r="D29" s="379"/>
      <c r="E29" s="380"/>
      <c r="F29" s="441" t="s">
        <v>73</v>
      </c>
      <c r="G29" s="442"/>
      <c r="H29" s="442"/>
      <c r="I29" s="443"/>
      <c r="J29" s="753"/>
      <c r="K29" s="355"/>
      <c r="L29" s="365"/>
      <c r="M29" s="456"/>
      <c r="N29" s="552"/>
      <c r="O29" s="365"/>
      <c r="P29" s="758"/>
      <c r="Q29" s="752"/>
      <c r="R29" s="453"/>
      <c r="S29" s="454"/>
      <c r="T29" s="365"/>
      <c r="U29" s="456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8"/>
      <c r="BC29" s="8"/>
      <c r="BD29" s="8"/>
      <c r="BE29" s="8"/>
      <c r="BF29" s="8"/>
      <c r="BG29" s="8"/>
      <c r="BH29" s="8"/>
      <c r="BI29" s="8"/>
      <c r="BJ29" s="8"/>
      <c r="BK29" s="8"/>
      <c r="BL29" s="8"/>
      <c r="BM29" s="8"/>
      <c r="BN29" s="8"/>
      <c r="BO29" s="8"/>
      <c r="BP29" s="8"/>
      <c r="BQ29" s="8"/>
      <c r="BR29" s="8"/>
      <c r="BS29" s="8"/>
      <c r="BT29" s="8"/>
      <c r="BU29" s="8"/>
      <c r="BV29" s="8"/>
      <c r="BW29" s="8"/>
      <c r="BX29" s="8"/>
      <c r="BY29" s="8"/>
      <c r="BZ29" s="8"/>
      <c r="CA29" s="8"/>
      <c r="CB29" s="8"/>
      <c r="CC29" s="8"/>
      <c r="CD29" s="8"/>
      <c r="CE29" s="8"/>
      <c r="CF29" s="8"/>
      <c r="CG29" s="8"/>
      <c r="CH29" s="8"/>
      <c r="CI29" s="8"/>
      <c r="CJ29" s="8"/>
      <c r="CK29" s="8"/>
      <c r="CL29" s="8"/>
      <c r="CM29" s="8"/>
      <c r="CN29" s="8"/>
      <c r="CO29" s="8"/>
      <c r="CP29" s="8"/>
      <c r="CQ29" s="8"/>
      <c r="CR29" s="8"/>
      <c r="CS29" s="8"/>
      <c r="CT29" s="8"/>
      <c r="CU29" s="8"/>
      <c r="CV29" s="8"/>
      <c r="CW29" s="8"/>
      <c r="CX29" s="8"/>
      <c r="CY29" s="8"/>
      <c r="CZ29" s="8"/>
      <c r="DA29" s="8"/>
      <c r="DB29" s="8"/>
      <c r="DC29" s="8"/>
      <c r="DD29" s="8"/>
      <c r="DE29" s="8"/>
      <c r="DF29" s="8"/>
      <c r="DG29" s="8"/>
      <c r="DH29" s="8"/>
      <c r="DI29" s="8"/>
      <c r="DJ29" s="8"/>
      <c r="DK29" s="8"/>
      <c r="DL29" s="8"/>
      <c r="DM29" s="8"/>
      <c r="DN29" s="8"/>
      <c r="DO29" s="8"/>
      <c r="DP29" s="8"/>
      <c r="DQ29" s="8"/>
      <c r="DR29" s="8"/>
      <c r="DS29" s="8"/>
      <c r="DT29" s="8"/>
      <c r="DU29" s="8"/>
      <c r="DV29" s="8"/>
      <c r="DW29" s="8"/>
      <c r="DX29" s="8"/>
      <c r="DY29" s="8"/>
      <c r="DZ29" s="8"/>
      <c r="EA29" s="8"/>
      <c r="EB29" s="8"/>
      <c r="EC29" s="8"/>
      <c r="ED29" s="8"/>
      <c r="EE29" s="8"/>
      <c r="EF29" s="8"/>
      <c r="EG29" s="8"/>
      <c r="EH29" s="8"/>
      <c r="EI29" s="8"/>
      <c r="EJ29" s="8"/>
      <c r="EK29" s="8"/>
      <c r="EL29" s="8"/>
      <c r="EM29" s="8"/>
      <c r="EN29" s="8"/>
      <c r="EO29" s="8"/>
      <c r="EP29" s="8"/>
      <c r="EQ29" s="8"/>
      <c r="ER29" s="8"/>
      <c r="ES29" s="8"/>
      <c r="ET29" s="8"/>
      <c r="EU29" s="8"/>
      <c r="EV29" s="8"/>
      <c r="EW29" s="8"/>
      <c r="EX29" s="8"/>
      <c r="EY29" s="8"/>
      <c r="EZ29" s="8"/>
      <c r="FA29" s="8"/>
      <c r="FB29" s="8"/>
      <c r="FC29" s="8"/>
      <c r="FD29" s="8"/>
      <c r="FE29" s="8"/>
      <c r="FF29" s="8"/>
      <c r="FG29" s="8"/>
      <c r="FH29" s="8"/>
      <c r="FI29" s="8"/>
      <c r="FJ29" s="8"/>
      <c r="FK29" s="8"/>
      <c r="FL29" s="8"/>
      <c r="FM29" s="8"/>
      <c r="FN29" s="8"/>
      <c r="FO29" s="8"/>
      <c r="FP29" s="8"/>
      <c r="FQ29" s="8"/>
      <c r="FR29" s="8"/>
      <c r="FS29" s="8"/>
      <c r="FT29" s="8"/>
      <c r="FU29" s="8"/>
      <c r="FV29" s="8"/>
      <c r="FW29" s="8"/>
      <c r="FX29" s="8"/>
      <c r="FY29" s="8"/>
      <c r="FZ29" s="8"/>
      <c r="GA29" s="8"/>
      <c r="GB29" s="8"/>
      <c r="GC29" s="8"/>
      <c r="GD29" s="8"/>
      <c r="GE29" s="8"/>
      <c r="GF29" s="8"/>
      <c r="GG29" s="8"/>
      <c r="GH29" s="8"/>
      <c r="GI29" s="8"/>
      <c r="GJ29" s="8"/>
      <c r="GK29" s="8"/>
      <c r="GL29" s="8"/>
      <c r="GM29" s="8"/>
      <c r="GN29" s="8"/>
      <c r="GO29" s="8"/>
      <c r="GP29" s="8"/>
      <c r="GQ29" s="8"/>
      <c r="GR29" s="8"/>
      <c r="GS29" s="8"/>
      <c r="GT29" s="8"/>
      <c r="GU29" s="8"/>
      <c r="GV29" s="8"/>
      <c r="GW29" s="8"/>
      <c r="GX29" s="8"/>
      <c r="GY29" s="8"/>
      <c r="GZ29" s="8"/>
      <c r="HA29" s="8"/>
      <c r="HB29" s="8"/>
      <c r="HC29" s="8"/>
      <c r="HD29" s="8"/>
      <c r="HE29" s="8"/>
      <c r="HF29" s="8"/>
      <c r="HG29" s="8"/>
      <c r="HH29" s="8"/>
      <c r="HI29" s="8"/>
      <c r="HJ29" s="8"/>
      <c r="HK29" s="8"/>
      <c r="HL29" s="8"/>
      <c r="HM29" s="8"/>
      <c r="HN29" s="8"/>
      <c r="HO29" s="8"/>
      <c r="HP29" s="8"/>
      <c r="HQ29" s="8"/>
      <c r="HR29" s="8"/>
      <c r="HS29" s="8"/>
      <c r="HT29" s="8"/>
      <c r="HU29" s="8"/>
      <c r="HV29" s="8"/>
      <c r="HW29" s="8"/>
      <c r="HX29" s="8"/>
      <c r="HY29" s="8"/>
      <c r="HZ29" s="8"/>
      <c r="IA29" s="8"/>
      <c r="IB29" s="8"/>
      <c r="IC29" s="8"/>
      <c r="ID29" s="8"/>
      <c r="IE29" s="8"/>
      <c r="IF29" s="8"/>
      <c r="IG29" s="8"/>
      <c r="IH29" s="8"/>
      <c r="II29" s="8"/>
      <c r="IJ29" s="8"/>
      <c r="IK29" s="8"/>
      <c r="IL29" s="8"/>
      <c r="IM29" s="8"/>
      <c r="IN29" s="8"/>
      <c r="IO29" s="8"/>
      <c r="IP29" s="8"/>
      <c r="IQ29" s="8"/>
      <c r="IR29" s="8"/>
      <c r="IS29" s="8"/>
      <c r="IT29" s="8"/>
      <c r="IU29" s="8"/>
      <c r="IV29" s="8"/>
      <c r="IW29" s="8"/>
      <c r="IX29" s="8"/>
      <c r="IY29" s="8"/>
      <c r="IZ29" s="8"/>
      <c r="JA29" s="8"/>
      <c r="JB29" s="8"/>
      <c r="JC29" s="8"/>
      <c r="JD29" s="8"/>
      <c r="JE29" s="8"/>
      <c r="JF29" s="8"/>
      <c r="JG29" s="8"/>
      <c r="JH29" s="8"/>
      <c r="JI29" s="8"/>
      <c r="JJ29" s="8"/>
      <c r="JK29" s="8"/>
      <c r="JL29" s="8"/>
      <c r="JM29" s="8"/>
      <c r="JN29" s="8"/>
      <c r="JO29" s="8"/>
      <c r="JP29" s="8"/>
      <c r="JQ29" s="8"/>
      <c r="JR29" s="8"/>
      <c r="JS29" s="8"/>
      <c r="JT29" s="8"/>
      <c r="JU29" s="8"/>
      <c r="JV29" s="8"/>
      <c r="JW29" s="8"/>
      <c r="JX29" s="8"/>
      <c r="JY29" s="8"/>
      <c r="JZ29" s="8"/>
      <c r="KA29" s="8"/>
      <c r="KB29" s="8"/>
      <c r="KC29" s="8"/>
      <c r="KD29" s="8"/>
      <c r="KE29" s="8"/>
      <c r="KF29" s="8"/>
      <c r="KG29" s="8"/>
      <c r="KH29" s="8"/>
      <c r="KI29" s="8"/>
      <c r="KJ29" s="8"/>
      <c r="KK29" s="8"/>
      <c r="KL29" s="8"/>
      <c r="KM29" s="8"/>
      <c r="KN29" s="8"/>
      <c r="KO29" s="8"/>
      <c r="KP29" s="8"/>
      <c r="KQ29" s="8"/>
      <c r="KR29" s="8"/>
      <c r="KS29" s="8"/>
      <c r="KT29" s="8"/>
      <c r="KU29" s="8"/>
      <c r="KV29" s="8"/>
      <c r="KW29" s="8"/>
      <c r="KX29" s="8"/>
      <c r="KY29" s="8"/>
      <c r="KZ29" s="8"/>
      <c r="LA29" s="8"/>
      <c r="LB29" s="8"/>
      <c r="LC29" s="8"/>
      <c r="LD29" s="8"/>
      <c r="LE29" s="8"/>
      <c r="LF29" s="8"/>
      <c r="LG29" s="8"/>
      <c r="LH29" s="8"/>
      <c r="LI29" s="8"/>
      <c r="LJ29" s="8"/>
      <c r="LK29" s="8"/>
      <c r="LL29" s="8"/>
      <c r="LM29" s="8"/>
      <c r="LN29" s="8"/>
      <c r="LO29" s="8"/>
      <c r="LP29" s="8"/>
      <c r="LQ29" s="8"/>
      <c r="LR29" s="8"/>
      <c r="LS29" s="8"/>
      <c r="LT29" s="8"/>
      <c r="LU29" s="8"/>
      <c r="LV29" s="8"/>
      <c r="LW29" s="8"/>
      <c r="LX29" s="8"/>
      <c r="LY29" s="8"/>
      <c r="LZ29" s="8"/>
      <c r="MA29" s="8"/>
      <c r="MB29" s="8"/>
      <c r="MC29" s="8"/>
      <c r="MD29" s="8"/>
      <c r="ME29" s="8"/>
      <c r="MF29" s="8"/>
      <c r="MG29" s="8"/>
      <c r="MH29" s="8"/>
      <c r="MI29" s="8"/>
      <c r="MJ29" s="8"/>
      <c r="MK29" s="8"/>
      <c r="ML29" s="8"/>
      <c r="MM29" s="8"/>
      <c r="MN29" s="8"/>
      <c r="MO29" s="8"/>
      <c r="MP29" s="8"/>
      <c r="MQ29" s="8"/>
      <c r="MR29" s="8"/>
      <c r="MS29" s="8"/>
      <c r="MT29" s="8"/>
      <c r="MU29" s="8"/>
      <c r="MV29" s="8"/>
      <c r="MW29" s="8"/>
      <c r="MX29" s="8"/>
      <c r="MY29" s="8"/>
      <c r="MZ29" s="8"/>
      <c r="NA29" s="8"/>
      <c r="NB29" s="8"/>
      <c r="NC29" s="8"/>
      <c r="ND29" s="8"/>
      <c r="NE29" s="8"/>
      <c r="NF29" s="8"/>
      <c r="NG29" s="8"/>
      <c r="NH29" s="8"/>
      <c r="NI29" s="8"/>
      <c r="NJ29" s="8"/>
      <c r="NK29" s="8"/>
      <c r="NL29" s="8"/>
      <c r="NM29" s="8"/>
      <c r="NN29" s="8"/>
      <c r="NO29" s="8"/>
      <c r="NP29" s="8"/>
      <c r="NQ29" s="8"/>
      <c r="NR29" s="8"/>
      <c r="NS29" s="8"/>
      <c r="NT29" s="8"/>
      <c r="NU29" s="8"/>
      <c r="NV29" s="8"/>
      <c r="NW29" s="8"/>
      <c r="NX29" s="8"/>
      <c r="NY29" s="8"/>
      <c r="NZ29" s="8"/>
      <c r="OA29" s="8"/>
      <c r="OB29" s="8"/>
      <c r="OC29" s="8"/>
      <c r="OD29" s="8"/>
      <c r="OE29" s="8"/>
      <c r="OF29" s="8"/>
      <c r="OG29" s="8"/>
      <c r="OH29" s="8"/>
      <c r="OI29" s="8"/>
      <c r="OJ29" s="8"/>
      <c r="OK29" s="8"/>
      <c r="OL29" s="8"/>
      <c r="OM29" s="8"/>
      <c r="ON29" s="8"/>
      <c r="OO29" s="8"/>
      <c r="OP29" s="8"/>
      <c r="OQ29" s="8"/>
      <c r="OR29" s="8"/>
      <c r="OS29" s="8"/>
      <c r="OT29" s="8"/>
      <c r="OU29" s="8"/>
      <c r="OV29" s="8"/>
      <c r="OW29" s="8"/>
      <c r="OX29" s="8"/>
      <c r="OY29" s="8"/>
      <c r="OZ29" s="8"/>
      <c r="PA29" s="8"/>
      <c r="PB29" s="8"/>
      <c r="PC29" s="8"/>
      <c r="PD29" s="8"/>
      <c r="PE29" s="8"/>
      <c r="PF29" s="8"/>
      <c r="PG29" s="8"/>
      <c r="PH29" s="8"/>
      <c r="PI29" s="8"/>
      <c r="PJ29" s="8"/>
      <c r="PK29" s="8"/>
      <c r="PL29" s="8"/>
      <c r="PM29" s="8"/>
      <c r="PN29" s="8"/>
      <c r="PO29" s="8"/>
      <c r="PP29" s="8"/>
      <c r="PQ29" s="8"/>
      <c r="PR29" s="8"/>
      <c r="PS29" s="8"/>
      <c r="PT29" s="8"/>
      <c r="PU29" s="8"/>
      <c r="PV29" s="8"/>
      <c r="PW29" s="8"/>
      <c r="PX29" s="8"/>
      <c r="PY29" s="8"/>
      <c r="PZ29" s="8"/>
      <c r="QA29" s="8"/>
      <c r="QB29" s="8"/>
      <c r="QC29" s="8"/>
      <c r="QD29" s="8"/>
      <c r="QE29" s="8"/>
      <c r="QF29" s="8"/>
      <c r="QG29" s="8"/>
      <c r="QH29" s="8"/>
      <c r="QI29" s="8"/>
      <c r="QJ29" s="8"/>
      <c r="QK29" s="8"/>
      <c r="QL29" s="8"/>
      <c r="QM29" s="8"/>
      <c r="QN29" s="8"/>
      <c r="QO29" s="8"/>
      <c r="QP29" s="8"/>
      <c r="QQ29" s="8"/>
      <c r="QR29" s="8"/>
      <c r="QS29" s="8"/>
      <c r="QT29" s="8"/>
      <c r="QU29" s="8"/>
      <c r="QV29" s="8"/>
      <c r="QW29" s="8"/>
      <c r="QX29" s="8"/>
      <c r="QY29" s="8"/>
      <c r="QZ29" s="8"/>
      <c r="RA29" s="8"/>
      <c r="RB29" s="8"/>
      <c r="RC29" s="8"/>
      <c r="RD29" s="8"/>
      <c r="RE29" s="8"/>
      <c r="RF29" s="8"/>
      <c r="RG29" s="8"/>
      <c r="RH29" s="8"/>
      <c r="RI29" s="8"/>
      <c r="RJ29" s="8"/>
      <c r="RK29" s="8"/>
      <c r="RL29" s="8"/>
      <c r="RM29" s="8"/>
      <c r="RN29" s="8"/>
      <c r="RO29" s="8"/>
      <c r="RP29" s="8"/>
      <c r="RQ29" s="8"/>
      <c r="RR29" s="8"/>
      <c r="RS29" s="8"/>
      <c r="RT29" s="8"/>
      <c r="RU29" s="8"/>
      <c r="RV29" s="8"/>
      <c r="RW29" s="8"/>
      <c r="RX29" s="8"/>
      <c r="RY29" s="8"/>
      <c r="RZ29" s="8"/>
      <c r="SA29" s="8"/>
      <c r="SB29" s="8"/>
      <c r="SC29" s="8"/>
      <c r="SD29" s="8"/>
      <c r="SE29" s="8"/>
      <c r="SF29" s="8"/>
      <c r="SG29" s="8"/>
      <c r="SH29" s="8"/>
      <c r="SI29" s="8"/>
      <c r="SJ29" s="8"/>
      <c r="SK29" s="8"/>
      <c r="SL29" s="8"/>
      <c r="SM29" s="8"/>
      <c r="SN29" s="8"/>
      <c r="SO29" s="8"/>
      <c r="SP29" s="8"/>
      <c r="SQ29" s="8"/>
      <c r="SR29" s="8"/>
      <c r="SS29" s="8"/>
      <c r="ST29" s="8"/>
      <c r="SU29" s="8"/>
      <c r="SV29" s="8"/>
      <c r="SW29" s="8"/>
      <c r="SX29" s="8"/>
      <c r="SY29" s="8"/>
      <c r="SZ29" s="8"/>
      <c r="TA29" s="8"/>
      <c r="TB29" s="8"/>
      <c r="TC29" s="8"/>
      <c r="TD29" s="8"/>
      <c r="TE29" s="8"/>
      <c r="TF29" s="8"/>
      <c r="TG29" s="8"/>
      <c r="TH29" s="8"/>
      <c r="TI29" s="8"/>
      <c r="TJ29" s="8"/>
      <c r="TK29" s="8"/>
      <c r="TL29" s="8"/>
      <c r="TM29" s="8"/>
      <c r="TN29" s="8"/>
      <c r="TO29" s="8"/>
      <c r="TP29" s="8"/>
      <c r="TQ29" s="8"/>
      <c r="TR29" s="8"/>
      <c r="TS29" s="8"/>
      <c r="TT29" s="8"/>
      <c r="TU29" s="8"/>
      <c r="TV29" s="8"/>
      <c r="TW29" s="8"/>
      <c r="TX29" s="8"/>
      <c r="TY29" s="8"/>
      <c r="TZ29" s="8"/>
      <c r="UA29" s="8"/>
      <c r="UB29" s="8"/>
      <c r="UC29" s="8"/>
      <c r="UD29" s="8"/>
      <c r="UE29" s="8"/>
      <c r="UF29" s="8"/>
      <c r="UG29" s="8"/>
      <c r="UH29" s="8"/>
      <c r="UI29" s="8"/>
      <c r="UJ29" s="8"/>
      <c r="UK29" s="8"/>
      <c r="UL29" s="8"/>
      <c r="UM29" s="8"/>
      <c r="UN29" s="8"/>
      <c r="UO29" s="8"/>
      <c r="UP29" s="8"/>
      <c r="UQ29" s="8"/>
      <c r="UR29" s="8"/>
      <c r="US29" s="8"/>
      <c r="UT29" s="8"/>
      <c r="UU29" s="8"/>
      <c r="UV29" s="8"/>
      <c r="UW29" s="8"/>
      <c r="UX29" s="8"/>
      <c r="UY29" s="8"/>
      <c r="UZ29" s="8"/>
      <c r="VA29" s="8"/>
      <c r="VB29" s="8"/>
      <c r="VC29" s="8"/>
      <c r="VD29" s="8"/>
      <c r="VE29" s="8"/>
      <c r="VF29" s="8"/>
      <c r="VG29" s="8"/>
      <c r="VH29" s="8"/>
      <c r="VI29" s="8"/>
      <c r="VJ29" s="8"/>
      <c r="VK29" s="8"/>
      <c r="VL29" s="8"/>
      <c r="VM29" s="8"/>
      <c r="VN29" s="8"/>
      <c r="VO29" s="8"/>
      <c r="VP29" s="8"/>
      <c r="VQ29" s="8"/>
      <c r="VR29" s="8"/>
      <c r="VS29" s="8"/>
      <c r="VT29" s="8"/>
      <c r="VU29" s="8"/>
      <c r="VV29" s="8"/>
      <c r="VW29" s="8"/>
      <c r="VX29" s="8"/>
      <c r="VY29" s="8"/>
      <c r="VZ29" s="8"/>
      <c r="WA29" s="8"/>
      <c r="WB29" s="8"/>
      <c r="WC29" s="8"/>
      <c r="WD29" s="8"/>
      <c r="WE29" s="8"/>
      <c r="WF29" s="8"/>
      <c r="WG29" s="8"/>
      <c r="WH29" s="8"/>
      <c r="WI29" s="8"/>
      <c r="WJ29" s="8"/>
      <c r="WK29" s="8"/>
      <c r="WL29" s="8"/>
      <c r="WM29" s="8"/>
      <c r="WN29" s="8"/>
      <c r="WO29" s="8"/>
      <c r="WP29" s="8"/>
      <c r="WQ29" s="8"/>
      <c r="WR29" s="8"/>
      <c r="WS29" s="8"/>
      <c r="WT29" s="8"/>
      <c r="WU29" s="8"/>
      <c r="WV29" s="8"/>
      <c r="WW29" s="8"/>
      <c r="WX29" s="8"/>
      <c r="WY29" s="8"/>
      <c r="WZ29" s="8"/>
      <c r="XA29" s="8"/>
      <c r="XB29" s="8"/>
      <c r="XC29" s="8"/>
      <c r="XD29" s="8"/>
      <c r="XE29" s="8"/>
      <c r="XF29" s="8"/>
      <c r="XG29" s="8"/>
      <c r="XH29" s="8"/>
      <c r="XI29" s="8"/>
      <c r="XJ29" s="8"/>
      <c r="XK29" s="8"/>
      <c r="XL29" s="8"/>
      <c r="XM29" s="8"/>
      <c r="XN29" s="8"/>
      <c r="XO29" s="8"/>
      <c r="XP29" s="8"/>
      <c r="XQ29" s="8"/>
    </row>
    <row r="30" spans="1:641" s="30" customFormat="1" ht="29.25" customHeight="1">
      <c r="A30" s="296" t="s">
        <v>141</v>
      </c>
      <c r="B30" s="584"/>
      <c r="C30" s="585"/>
      <c r="D30" s="585"/>
      <c r="E30" s="586"/>
      <c r="F30" s="186"/>
      <c r="G30" s="187"/>
      <c r="H30" s="187"/>
      <c r="I30" s="188"/>
      <c r="J30" s="191"/>
      <c r="K30" s="192"/>
      <c r="L30" s="193"/>
      <c r="M30" s="194"/>
      <c r="N30" s="195"/>
      <c r="O30" s="193"/>
      <c r="P30" s="196"/>
      <c r="Q30" s="197"/>
      <c r="R30" s="340"/>
      <c r="S30" s="341"/>
      <c r="T30" s="343"/>
      <c r="U30" s="342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  <c r="BA30" s="8"/>
      <c r="BB30" s="8"/>
      <c r="BC30" s="8"/>
      <c r="BD30" s="8"/>
      <c r="BE30" s="8"/>
      <c r="BF30" s="8"/>
      <c r="BG30" s="8"/>
      <c r="BH30" s="8"/>
      <c r="BI30" s="8"/>
      <c r="BJ30" s="8"/>
      <c r="BK30" s="8"/>
      <c r="BL30" s="8"/>
      <c r="BM30" s="8"/>
      <c r="BN30" s="8"/>
      <c r="BO30" s="8"/>
      <c r="BP30" s="8"/>
      <c r="BQ30" s="8"/>
      <c r="BR30" s="8"/>
      <c r="BS30" s="8"/>
      <c r="BT30" s="8"/>
      <c r="BU30" s="8"/>
      <c r="BV30" s="8"/>
      <c r="BW30" s="8"/>
      <c r="BX30" s="8"/>
      <c r="BY30" s="8"/>
      <c r="BZ30" s="8"/>
      <c r="CA30" s="8"/>
      <c r="CB30" s="8"/>
      <c r="CC30" s="8"/>
      <c r="CD30" s="8"/>
      <c r="CE30" s="8"/>
      <c r="CF30" s="8"/>
      <c r="CG30" s="8"/>
      <c r="CH30" s="8"/>
      <c r="CI30" s="8"/>
      <c r="CJ30" s="8"/>
      <c r="CK30" s="8"/>
      <c r="CL30" s="8"/>
      <c r="CM30" s="8"/>
      <c r="CN30" s="8"/>
      <c r="CO30" s="8"/>
      <c r="CP30" s="8"/>
      <c r="CQ30" s="8"/>
      <c r="CR30" s="8"/>
      <c r="CS30" s="8"/>
      <c r="CT30" s="8"/>
      <c r="CU30" s="8"/>
      <c r="CV30" s="8"/>
      <c r="CW30" s="8"/>
      <c r="CX30" s="8"/>
      <c r="CY30" s="8"/>
      <c r="CZ30" s="8"/>
      <c r="DA30" s="8"/>
      <c r="DB30" s="8"/>
      <c r="DC30" s="8"/>
      <c r="DD30" s="8"/>
      <c r="DE30" s="8"/>
      <c r="DF30" s="8"/>
      <c r="DG30" s="8"/>
      <c r="DH30" s="8"/>
      <c r="DI30" s="8"/>
      <c r="DJ30" s="8"/>
      <c r="DK30" s="8"/>
      <c r="DL30" s="8"/>
      <c r="DM30" s="8"/>
      <c r="DN30" s="8"/>
      <c r="DO30" s="8"/>
      <c r="DP30" s="8"/>
      <c r="DQ30" s="8"/>
      <c r="DR30" s="8"/>
      <c r="DS30" s="8"/>
      <c r="DT30" s="8"/>
      <c r="DU30" s="8"/>
      <c r="DV30" s="8"/>
      <c r="DW30" s="8"/>
      <c r="DX30" s="8"/>
      <c r="DY30" s="8"/>
      <c r="DZ30" s="8"/>
      <c r="EA30" s="8"/>
      <c r="EB30" s="8"/>
      <c r="EC30" s="8"/>
      <c r="ED30" s="8"/>
      <c r="EE30" s="8"/>
      <c r="EF30" s="8"/>
      <c r="EG30" s="8"/>
      <c r="EH30" s="8"/>
      <c r="EI30" s="8"/>
      <c r="EJ30" s="8"/>
      <c r="EK30" s="8"/>
      <c r="EL30" s="8"/>
      <c r="EM30" s="8"/>
      <c r="EN30" s="8"/>
      <c r="EO30" s="8"/>
      <c r="EP30" s="8"/>
      <c r="EQ30" s="8"/>
      <c r="ER30" s="8"/>
      <c r="ES30" s="8"/>
      <c r="ET30" s="8"/>
      <c r="EU30" s="8"/>
      <c r="EV30" s="8"/>
      <c r="EW30" s="8"/>
      <c r="EX30" s="8"/>
      <c r="EY30" s="8"/>
      <c r="EZ30" s="8"/>
      <c r="FA30" s="8"/>
      <c r="FB30" s="8"/>
      <c r="FC30" s="8"/>
      <c r="FD30" s="8"/>
      <c r="FE30" s="8"/>
      <c r="FF30" s="8"/>
      <c r="FG30" s="8"/>
      <c r="FH30" s="8"/>
      <c r="FI30" s="8"/>
      <c r="FJ30" s="8"/>
      <c r="FK30" s="8"/>
      <c r="FL30" s="8"/>
      <c r="FM30" s="8"/>
      <c r="FN30" s="8"/>
      <c r="FO30" s="8"/>
      <c r="FP30" s="8"/>
      <c r="FQ30" s="8"/>
      <c r="FR30" s="8"/>
      <c r="FS30" s="8"/>
      <c r="FT30" s="8"/>
      <c r="FU30" s="8"/>
      <c r="FV30" s="8"/>
      <c r="FW30" s="8"/>
      <c r="FX30" s="8"/>
      <c r="FY30" s="8"/>
      <c r="FZ30" s="8"/>
      <c r="GA30" s="8"/>
      <c r="GB30" s="8"/>
      <c r="GC30" s="8"/>
      <c r="GD30" s="8"/>
      <c r="GE30" s="8"/>
      <c r="GF30" s="8"/>
      <c r="GG30" s="8"/>
      <c r="GH30" s="8"/>
      <c r="GI30" s="8"/>
      <c r="GJ30" s="8"/>
      <c r="GK30" s="8"/>
      <c r="GL30" s="8"/>
      <c r="GM30" s="8"/>
      <c r="GN30" s="8"/>
      <c r="GO30" s="8"/>
      <c r="GP30" s="8"/>
      <c r="GQ30" s="8"/>
      <c r="GR30" s="8"/>
      <c r="GS30" s="8"/>
      <c r="GT30" s="8"/>
      <c r="GU30" s="8"/>
      <c r="GV30" s="8"/>
      <c r="GW30" s="8"/>
      <c r="GX30" s="8"/>
      <c r="GY30" s="8"/>
      <c r="GZ30" s="8"/>
      <c r="HA30" s="8"/>
      <c r="HB30" s="8"/>
      <c r="HC30" s="8"/>
      <c r="HD30" s="8"/>
      <c r="HE30" s="8"/>
      <c r="HF30" s="8"/>
      <c r="HG30" s="8"/>
      <c r="HH30" s="8"/>
      <c r="HI30" s="8"/>
      <c r="HJ30" s="8"/>
      <c r="HK30" s="8"/>
      <c r="HL30" s="8"/>
      <c r="HM30" s="8"/>
      <c r="HN30" s="8"/>
      <c r="HO30" s="8"/>
      <c r="HP30" s="8"/>
      <c r="HQ30" s="8"/>
      <c r="HR30" s="8"/>
      <c r="HS30" s="8"/>
      <c r="HT30" s="8"/>
      <c r="HU30" s="8"/>
      <c r="HV30" s="8"/>
      <c r="HW30" s="8"/>
      <c r="HX30" s="8"/>
      <c r="HY30" s="8"/>
      <c r="HZ30" s="8"/>
      <c r="IA30" s="8"/>
      <c r="IB30" s="8"/>
      <c r="IC30" s="8"/>
      <c r="ID30" s="8"/>
      <c r="IE30" s="8"/>
      <c r="IF30" s="8"/>
      <c r="IG30" s="8"/>
      <c r="IH30" s="8"/>
      <c r="II30" s="8"/>
      <c r="IJ30" s="8"/>
      <c r="IK30" s="8"/>
      <c r="IL30" s="8"/>
      <c r="IM30" s="8"/>
      <c r="IN30" s="8"/>
      <c r="IO30" s="8"/>
      <c r="IP30" s="8"/>
      <c r="IQ30" s="8"/>
      <c r="IR30" s="8"/>
      <c r="IS30" s="8"/>
      <c r="IT30" s="8"/>
      <c r="IU30" s="8"/>
      <c r="IV30" s="8"/>
      <c r="IW30" s="8"/>
      <c r="IX30" s="8"/>
      <c r="IY30" s="8"/>
      <c r="IZ30" s="8"/>
      <c r="JA30" s="8"/>
      <c r="JB30" s="8"/>
      <c r="JC30" s="8"/>
      <c r="JD30" s="8"/>
      <c r="JE30" s="8"/>
      <c r="JF30" s="8"/>
      <c r="JG30" s="8"/>
      <c r="JH30" s="8"/>
      <c r="JI30" s="8"/>
      <c r="JJ30" s="8"/>
      <c r="JK30" s="8"/>
      <c r="JL30" s="8"/>
      <c r="JM30" s="8"/>
      <c r="JN30" s="8"/>
      <c r="JO30" s="8"/>
      <c r="JP30" s="8"/>
      <c r="JQ30" s="8"/>
      <c r="JR30" s="8"/>
      <c r="JS30" s="8"/>
      <c r="JT30" s="8"/>
      <c r="JU30" s="8"/>
      <c r="JV30" s="8"/>
      <c r="JW30" s="8"/>
      <c r="JX30" s="8"/>
      <c r="JY30" s="8"/>
      <c r="JZ30" s="8"/>
      <c r="KA30" s="8"/>
      <c r="KB30" s="8"/>
      <c r="KC30" s="8"/>
      <c r="KD30" s="8"/>
      <c r="KE30" s="8"/>
      <c r="KF30" s="8"/>
      <c r="KG30" s="8"/>
      <c r="KH30" s="8"/>
      <c r="KI30" s="8"/>
      <c r="KJ30" s="8"/>
      <c r="KK30" s="8"/>
      <c r="KL30" s="8"/>
      <c r="KM30" s="8"/>
      <c r="KN30" s="8"/>
      <c r="KO30" s="8"/>
      <c r="KP30" s="8"/>
      <c r="KQ30" s="8"/>
      <c r="KR30" s="8"/>
      <c r="KS30" s="8"/>
      <c r="KT30" s="8"/>
      <c r="KU30" s="8"/>
      <c r="KV30" s="8"/>
      <c r="KW30" s="8"/>
      <c r="KX30" s="8"/>
      <c r="KY30" s="8"/>
      <c r="KZ30" s="8"/>
      <c r="LA30" s="8"/>
      <c r="LB30" s="8"/>
      <c r="LC30" s="8"/>
      <c r="LD30" s="8"/>
      <c r="LE30" s="8"/>
      <c r="LF30" s="8"/>
      <c r="LG30" s="8"/>
      <c r="LH30" s="8"/>
      <c r="LI30" s="8"/>
      <c r="LJ30" s="8"/>
      <c r="LK30" s="8"/>
      <c r="LL30" s="8"/>
      <c r="LM30" s="8"/>
      <c r="LN30" s="8"/>
      <c r="LO30" s="8"/>
      <c r="LP30" s="8"/>
      <c r="LQ30" s="8"/>
      <c r="LR30" s="8"/>
      <c r="LS30" s="8"/>
      <c r="LT30" s="8"/>
      <c r="LU30" s="8"/>
      <c r="LV30" s="8"/>
      <c r="LW30" s="8"/>
      <c r="LX30" s="8"/>
      <c r="LY30" s="8"/>
      <c r="LZ30" s="8"/>
      <c r="MA30" s="8"/>
      <c r="MB30" s="8"/>
      <c r="MC30" s="8"/>
      <c r="MD30" s="8"/>
      <c r="ME30" s="8"/>
      <c r="MF30" s="8"/>
      <c r="MG30" s="8"/>
      <c r="MH30" s="8"/>
      <c r="MI30" s="8"/>
      <c r="MJ30" s="8"/>
      <c r="MK30" s="8"/>
      <c r="ML30" s="8"/>
      <c r="MM30" s="8"/>
      <c r="MN30" s="8"/>
      <c r="MO30" s="8"/>
      <c r="MP30" s="8"/>
      <c r="MQ30" s="8"/>
      <c r="MR30" s="8"/>
      <c r="MS30" s="8"/>
      <c r="MT30" s="8"/>
      <c r="MU30" s="8"/>
      <c r="MV30" s="8"/>
      <c r="MW30" s="8"/>
      <c r="MX30" s="8"/>
      <c r="MY30" s="8"/>
      <c r="MZ30" s="8"/>
      <c r="NA30" s="8"/>
      <c r="NB30" s="8"/>
      <c r="NC30" s="8"/>
      <c r="ND30" s="8"/>
      <c r="NE30" s="8"/>
      <c r="NF30" s="8"/>
      <c r="NG30" s="8"/>
      <c r="NH30" s="8"/>
      <c r="NI30" s="8"/>
      <c r="NJ30" s="8"/>
      <c r="NK30" s="8"/>
      <c r="NL30" s="8"/>
      <c r="NM30" s="8"/>
      <c r="NN30" s="8"/>
      <c r="NO30" s="8"/>
      <c r="NP30" s="8"/>
      <c r="NQ30" s="8"/>
      <c r="NR30" s="8"/>
      <c r="NS30" s="8"/>
      <c r="NT30" s="8"/>
      <c r="NU30" s="8"/>
      <c r="NV30" s="8"/>
      <c r="NW30" s="8"/>
      <c r="NX30" s="8"/>
      <c r="NY30" s="8"/>
      <c r="NZ30" s="8"/>
      <c r="OA30" s="8"/>
      <c r="OB30" s="8"/>
      <c r="OC30" s="8"/>
      <c r="OD30" s="8"/>
      <c r="OE30" s="8"/>
      <c r="OF30" s="8"/>
      <c r="OG30" s="8"/>
      <c r="OH30" s="8"/>
      <c r="OI30" s="8"/>
      <c r="OJ30" s="8"/>
      <c r="OK30" s="8"/>
      <c r="OL30" s="8"/>
      <c r="OM30" s="8"/>
      <c r="ON30" s="8"/>
      <c r="OO30" s="8"/>
      <c r="OP30" s="8"/>
      <c r="OQ30" s="8"/>
      <c r="OR30" s="8"/>
      <c r="OS30" s="8"/>
      <c r="OT30" s="8"/>
      <c r="OU30" s="8"/>
      <c r="OV30" s="8"/>
      <c r="OW30" s="8"/>
      <c r="OX30" s="8"/>
      <c r="OY30" s="8"/>
      <c r="OZ30" s="8"/>
      <c r="PA30" s="8"/>
      <c r="PB30" s="8"/>
      <c r="PC30" s="8"/>
      <c r="PD30" s="8"/>
      <c r="PE30" s="8"/>
      <c r="PF30" s="8"/>
      <c r="PG30" s="8"/>
      <c r="PH30" s="8"/>
      <c r="PI30" s="8"/>
      <c r="PJ30" s="8"/>
      <c r="PK30" s="8"/>
      <c r="PL30" s="8"/>
      <c r="PM30" s="8"/>
      <c r="PN30" s="8"/>
      <c r="PO30" s="8"/>
      <c r="PP30" s="8"/>
      <c r="PQ30" s="8"/>
      <c r="PR30" s="8"/>
      <c r="PS30" s="8"/>
      <c r="PT30" s="8"/>
      <c r="PU30" s="8"/>
      <c r="PV30" s="8"/>
      <c r="PW30" s="8"/>
      <c r="PX30" s="8"/>
      <c r="PY30" s="8"/>
      <c r="PZ30" s="8"/>
      <c r="QA30" s="8"/>
      <c r="QB30" s="8"/>
      <c r="QC30" s="8"/>
      <c r="QD30" s="8"/>
      <c r="QE30" s="8"/>
      <c r="QF30" s="8"/>
      <c r="QG30" s="8"/>
      <c r="QH30" s="8"/>
      <c r="QI30" s="8"/>
      <c r="QJ30" s="8"/>
      <c r="QK30" s="8"/>
      <c r="QL30" s="8"/>
      <c r="QM30" s="8"/>
      <c r="QN30" s="8"/>
      <c r="QO30" s="8"/>
      <c r="QP30" s="8"/>
      <c r="QQ30" s="8"/>
      <c r="QR30" s="8"/>
      <c r="QS30" s="8"/>
      <c r="QT30" s="8"/>
      <c r="QU30" s="8"/>
      <c r="QV30" s="8"/>
      <c r="QW30" s="8"/>
      <c r="QX30" s="8"/>
      <c r="QY30" s="8"/>
      <c r="QZ30" s="8"/>
      <c r="RA30" s="8"/>
      <c r="RB30" s="8"/>
      <c r="RC30" s="8"/>
      <c r="RD30" s="8"/>
      <c r="RE30" s="8"/>
      <c r="RF30" s="8"/>
      <c r="RG30" s="8"/>
      <c r="RH30" s="8"/>
      <c r="RI30" s="8"/>
      <c r="RJ30" s="8"/>
      <c r="RK30" s="8"/>
      <c r="RL30" s="8"/>
      <c r="RM30" s="8"/>
      <c r="RN30" s="8"/>
      <c r="RO30" s="8"/>
      <c r="RP30" s="8"/>
      <c r="RQ30" s="8"/>
      <c r="RR30" s="8"/>
      <c r="RS30" s="8"/>
      <c r="RT30" s="8"/>
      <c r="RU30" s="8"/>
      <c r="RV30" s="8"/>
      <c r="RW30" s="8"/>
      <c r="RX30" s="8"/>
      <c r="RY30" s="8"/>
      <c r="RZ30" s="8"/>
      <c r="SA30" s="8"/>
      <c r="SB30" s="8"/>
      <c r="SC30" s="8"/>
      <c r="SD30" s="8"/>
      <c r="SE30" s="8"/>
      <c r="SF30" s="8"/>
      <c r="SG30" s="8"/>
      <c r="SH30" s="8"/>
      <c r="SI30" s="8"/>
      <c r="SJ30" s="8"/>
      <c r="SK30" s="8"/>
      <c r="SL30" s="8"/>
      <c r="SM30" s="8"/>
      <c r="SN30" s="8"/>
      <c r="SO30" s="8"/>
      <c r="SP30" s="8"/>
      <c r="SQ30" s="8"/>
      <c r="SR30" s="8"/>
      <c r="SS30" s="8"/>
      <c r="ST30" s="8"/>
      <c r="SU30" s="8"/>
      <c r="SV30" s="8"/>
      <c r="SW30" s="8"/>
      <c r="SX30" s="8"/>
      <c r="SY30" s="8"/>
      <c r="SZ30" s="8"/>
      <c r="TA30" s="8"/>
      <c r="TB30" s="8"/>
      <c r="TC30" s="8"/>
      <c r="TD30" s="8"/>
      <c r="TE30" s="8"/>
      <c r="TF30" s="8"/>
      <c r="TG30" s="8"/>
      <c r="TH30" s="8"/>
      <c r="TI30" s="8"/>
      <c r="TJ30" s="8"/>
      <c r="TK30" s="8"/>
      <c r="TL30" s="8"/>
      <c r="TM30" s="8"/>
      <c r="TN30" s="8"/>
      <c r="TO30" s="8"/>
      <c r="TP30" s="8"/>
      <c r="TQ30" s="8"/>
      <c r="TR30" s="8"/>
      <c r="TS30" s="8"/>
      <c r="TT30" s="8"/>
      <c r="TU30" s="8"/>
      <c r="TV30" s="8"/>
      <c r="TW30" s="8"/>
      <c r="TX30" s="8"/>
      <c r="TY30" s="8"/>
      <c r="TZ30" s="8"/>
      <c r="UA30" s="8"/>
      <c r="UB30" s="8"/>
      <c r="UC30" s="8"/>
      <c r="UD30" s="8"/>
      <c r="UE30" s="8"/>
      <c r="UF30" s="8"/>
      <c r="UG30" s="8"/>
      <c r="UH30" s="8"/>
      <c r="UI30" s="8"/>
      <c r="UJ30" s="8"/>
      <c r="UK30" s="8"/>
      <c r="UL30" s="8"/>
      <c r="UM30" s="8"/>
      <c r="UN30" s="8"/>
      <c r="UO30" s="8"/>
      <c r="UP30" s="8"/>
      <c r="UQ30" s="8"/>
      <c r="UR30" s="8"/>
      <c r="US30" s="8"/>
      <c r="UT30" s="8"/>
      <c r="UU30" s="8"/>
      <c r="UV30" s="8"/>
      <c r="UW30" s="8"/>
      <c r="UX30" s="8"/>
      <c r="UY30" s="8"/>
      <c r="UZ30" s="8"/>
      <c r="VA30" s="8"/>
      <c r="VB30" s="8"/>
      <c r="VC30" s="8"/>
      <c r="VD30" s="8"/>
      <c r="VE30" s="8"/>
      <c r="VF30" s="8"/>
      <c r="VG30" s="8"/>
      <c r="VH30" s="8"/>
      <c r="VI30" s="8"/>
      <c r="VJ30" s="8"/>
      <c r="VK30" s="8"/>
      <c r="VL30" s="8"/>
      <c r="VM30" s="8"/>
      <c r="VN30" s="8"/>
      <c r="VO30" s="8"/>
      <c r="VP30" s="8"/>
      <c r="VQ30" s="8"/>
      <c r="VR30" s="8"/>
      <c r="VS30" s="8"/>
      <c r="VT30" s="8"/>
      <c r="VU30" s="8"/>
      <c r="VV30" s="8"/>
      <c r="VW30" s="8"/>
      <c r="VX30" s="8"/>
      <c r="VY30" s="8"/>
      <c r="VZ30" s="8"/>
      <c r="WA30" s="8"/>
      <c r="WB30" s="8"/>
      <c r="WC30" s="8"/>
      <c r="WD30" s="8"/>
      <c r="WE30" s="8"/>
      <c r="WF30" s="8"/>
      <c r="WG30" s="8"/>
      <c r="WH30" s="8"/>
      <c r="WI30" s="8"/>
      <c r="WJ30" s="8"/>
      <c r="WK30" s="8"/>
      <c r="WL30" s="8"/>
      <c r="WM30" s="8"/>
      <c r="WN30" s="8"/>
      <c r="WO30" s="8"/>
      <c r="WP30" s="8"/>
      <c r="WQ30" s="8"/>
      <c r="WR30" s="8"/>
      <c r="WS30" s="8"/>
      <c r="WT30" s="8"/>
      <c r="WU30" s="8"/>
      <c r="WV30" s="8"/>
      <c r="WW30" s="8"/>
      <c r="WX30" s="8"/>
      <c r="WY30" s="8"/>
      <c r="WZ30" s="8"/>
      <c r="XA30" s="8"/>
      <c r="XB30" s="8"/>
      <c r="XC30" s="8"/>
      <c r="XD30" s="8"/>
      <c r="XE30" s="8"/>
      <c r="XF30" s="8"/>
      <c r="XG30" s="8"/>
      <c r="XH30" s="8"/>
      <c r="XI30" s="8"/>
      <c r="XJ30" s="8"/>
      <c r="XK30" s="8"/>
      <c r="XL30" s="8"/>
      <c r="XM30" s="8"/>
      <c r="XN30" s="8"/>
      <c r="XO30" s="8"/>
      <c r="XP30" s="8"/>
      <c r="XQ30" s="8"/>
    </row>
    <row r="31" spans="1:641" ht="32.25" customHeight="1">
      <c r="A31" s="296" t="s">
        <v>311</v>
      </c>
      <c r="B31" s="372" t="s">
        <v>72</v>
      </c>
      <c r="C31" s="373"/>
      <c r="D31" s="373"/>
      <c r="E31" s="374"/>
      <c r="F31" s="378" t="s">
        <v>70</v>
      </c>
      <c r="G31" s="379"/>
      <c r="H31" s="379"/>
      <c r="I31" s="380"/>
      <c r="J31" s="441" t="s">
        <v>73</v>
      </c>
      <c r="K31" s="442"/>
      <c r="L31" s="442"/>
      <c r="M31" s="443"/>
      <c r="N31" s="372" t="s">
        <v>72</v>
      </c>
      <c r="O31" s="373"/>
      <c r="P31" s="373"/>
      <c r="Q31" s="374"/>
      <c r="R31" s="441" t="s">
        <v>73</v>
      </c>
      <c r="S31" s="442"/>
      <c r="T31" s="442"/>
      <c r="U31" s="443"/>
    </row>
    <row r="32" spans="1:641" ht="32.25" customHeight="1">
      <c r="A32" s="296" t="s">
        <v>312</v>
      </c>
      <c r="B32" s="422" t="s">
        <v>69</v>
      </c>
      <c r="C32" s="423"/>
      <c r="D32" s="423"/>
      <c r="E32" s="424"/>
      <c r="F32" s="590" t="s">
        <v>68</v>
      </c>
      <c r="G32" s="591"/>
      <c r="H32" s="591"/>
      <c r="I32" s="592"/>
      <c r="J32" s="372" t="s">
        <v>72</v>
      </c>
      <c r="K32" s="373"/>
      <c r="L32" s="373"/>
      <c r="M32" s="374"/>
      <c r="N32" s="441" t="s">
        <v>73</v>
      </c>
      <c r="O32" s="442"/>
      <c r="P32" s="442"/>
      <c r="Q32" s="443"/>
      <c r="R32" s="372" t="s">
        <v>72</v>
      </c>
      <c r="S32" s="373"/>
      <c r="T32" s="373"/>
      <c r="U32" s="374"/>
    </row>
    <row r="33" spans="1:22" ht="29.25" customHeight="1">
      <c r="A33" s="305" t="s">
        <v>142</v>
      </c>
      <c r="B33" s="587"/>
      <c r="C33" s="588"/>
      <c r="D33" s="588"/>
      <c r="E33" s="589"/>
      <c r="F33" s="30"/>
      <c r="G33" s="30"/>
      <c r="H33" s="30"/>
      <c r="I33" s="80"/>
      <c r="J33" s="30"/>
      <c r="K33" s="30"/>
      <c r="L33" s="30"/>
      <c r="M33" s="80"/>
      <c r="N33" s="30"/>
      <c r="O33" s="30"/>
      <c r="P33" s="30"/>
      <c r="Q33" s="30"/>
      <c r="R33" s="566"/>
      <c r="S33" s="563"/>
      <c r="T33" s="563"/>
      <c r="U33" s="567"/>
    </row>
    <row r="34" spans="1:22" ht="30.75" customHeight="1">
      <c r="A34" s="301" t="s">
        <v>313</v>
      </c>
      <c r="B34" s="368"/>
      <c r="C34" s="370"/>
      <c r="D34" s="370"/>
      <c r="E34" s="427"/>
      <c r="F34" s="457" t="s">
        <v>117</v>
      </c>
      <c r="G34" s="458"/>
      <c r="H34" s="578" t="s">
        <v>118</v>
      </c>
      <c r="I34" s="579"/>
      <c r="J34" s="414"/>
      <c r="K34" s="354"/>
      <c r="L34" s="520" t="s">
        <v>146</v>
      </c>
      <c r="M34" s="750" t="s">
        <v>114</v>
      </c>
      <c r="N34" s="519" t="s">
        <v>111</v>
      </c>
      <c r="O34" s="520" t="s">
        <v>119</v>
      </c>
      <c r="P34" s="370"/>
      <c r="Q34" s="427"/>
      <c r="R34" s="414"/>
      <c r="S34" s="541"/>
      <c r="T34" s="425" t="s">
        <v>146</v>
      </c>
      <c r="U34" s="439" t="s">
        <v>114</v>
      </c>
    </row>
    <row r="35" spans="1:22" ht="50" customHeight="1" thickBot="1">
      <c r="A35" s="302" t="s">
        <v>314</v>
      </c>
      <c r="B35" s="405"/>
      <c r="C35" s="574"/>
      <c r="D35" s="574"/>
      <c r="E35" s="428"/>
      <c r="F35" s="459"/>
      <c r="G35" s="460"/>
      <c r="H35" s="580"/>
      <c r="I35" s="581"/>
      <c r="J35" s="415"/>
      <c r="K35" s="389"/>
      <c r="L35" s="775"/>
      <c r="M35" s="751"/>
      <c r="N35" s="776"/>
      <c r="O35" s="775"/>
      <c r="P35" s="574"/>
      <c r="Q35" s="428"/>
      <c r="R35" s="415"/>
      <c r="S35" s="565"/>
      <c r="T35" s="426"/>
      <c r="U35" s="440"/>
    </row>
    <row r="36" spans="1:22" ht="30.75" customHeight="1" thickBot="1">
      <c r="A36" s="79">
        <f>A25+1</f>
        <v>3</v>
      </c>
      <c r="B36" s="575">
        <f>B25+7</f>
        <v>45187</v>
      </c>
      <c r="C36" s="576"/>
      <c r="D36" s="576"/>
      <c r="E36" s="577"/>
      <c r="F36" s="575">
        <f>B36+1</f>
        <v>45188</v>
      </c>
      <c r="G36" s="576"/>
      <c r="H36" s="576"/>
      <c r="I36" s="577"/>
      <c r="J36" s="575">
        <f>F36+1</f>
        <v>45189</v>
      </c>
      <c r="K36" s="576"/>
      <c r="L36" s="576"/>
      <c r="M36" s="634"/>
      <c r="N36" s="575">
        <f>J36+1</f>
        <v>45190</v>
      </c>
      <c r="O36" s="576"/>
      <c r="P36" s="576"/>
      <c r="Q36" s="634"/>
      <c r="R36" s="575">
        <f>N36+1</f>
        <v>45191</v>
      </c>
      <c r="S36" s="576"/>
      <c r="T36" s="576"/>
      <c r="U36" s="634"/>
    </row>
    <row r="37" spans="1:22" ht="33.75" customHeight="1">
      <c r="A37" s="148" t="s">
        <v>307</v>
      </c>
      <c r="B37" s="361"/>
      <c r="C37" s="363"/>
      <c r="D37" s="363"/>
      <c r="E37" s="366"/>
      <c r="F37" s="361"/>
      <c r="G37" s="363"/>
      <c r="H37" s="363"/>
      <c r="I37" s="366"/>
      <c r="J37" s="361"/>
      <c r="K37" s="363"/>
      <c r="L37" s="784"/>
      <c r="M37" s="366"/>
      <c r="N37" s="361"/>
      <c r="O37" s="363"/>
      <c r="P37" s="363"/>
      <c r="Q37" s="366"/>
      <c r="R37" s="406"/>
      <c r="S37" s="407"/>
      <c r="T37" s="407"/>
      <c r="U37" s="408"/>
    </row>
    <row r="38" spans="1:22" ht="30.75" customHeight="1">
      <c r="A38" s="148" t="s">
        <v>308</v>
      </c>
      <c r="B38" s="362"/>
      <c r="C38" s="364"/>
      <c r="D38" s="364"/>
      <c r="E38" s="367"/>
      <c r="F38" s="362"/>
      <c r="G38" s="364"/>
      <c r="H38" s="461"/>
      <c r="I38" s="462"/>
      <c r="J38" s="362"/>
      <c r="K38" s="364"/>
      <c r="L38" s="512"/>
      <c r="M38" s="367"/>
      <c r="N38" s="362"/>
      <c r="O38" s="364"/>
      <c r="P38" s="364"/>
      <c r="Q38" s="367"/>
      <c r="R38" s="372" t="s">
        <v>72</v>
      </c>
      <c r="S38" s="373"/>
      <c r="T38" s="373"/>
      <c r="U38" s="374"/>
    </row>
    <row r="39" spans="1:22" ht="35.25" customHeight="1">
      <c r="A39" s="304" t="s">
        <v>309</v>
      </c>
      <c r="B39" s="369"/>
      <c r="C39" s="371"/>
      <c r="D39" s="483"/>
      <c r="E39" s="430" t="s">
        <v>121</v>
      </c>
      <c r="F39" s="551" t="s">
        <v>120</v>
      </c>
      <c r="G39" s="483"/>
      <c r="H39" s="454" t="s">
        <v>123</v>
      </c>
      <c r="I39" s="772"/>
      <c r="J39" s="523" t="s">
        <v>124</v>
      </c>
      <c r="K39" s="524"/>
      <c r="L39" s="354"/>
      <c r="M39" s="430" t="s">
        <v>121</v>
      </c>
      <c r="N39" s="760" t="s">
        <v>122</v>
      </c>
      <c r="O39" s="761"/>
      <c r="P39" s="761"/>
      <c r="Q39" s="762"/>
      <c r="R39" s="590" t="s">
        <v>68</v>
      </c>
      <c r="S39" s="591"/>
      <c r="T39" s="591"/>
      <c r="U39" s="592"/>
    </row>
    <row r="40" spans="1:22" ht="40.5" customHeight="1">
      <c r="A40" s="304" t="s">
        <v>310</v>
      </c>
      <c r="B40" s="381"/>
      <c r="C40" s="483"/>
      <c r="D40" s="541"/>
      <c r="E40" s="456"/>
      <c r="F40" s="552"/>
      <c r="G40" s="541"/>
      <c r="H40" s="454"/>
      <c r="I40" s="772"/>
      <c r="J40" s="453"/>
      <c r="K40" s="454"/>
      <c r="L40" s="355"/>
      <c r="M40" s="456"/>
      <c r="N40" s="763"/>
      <c r="O40" s="764"/>
      <c r="P40" s="764"/>
      <c r="Q40" s="765"/>
      <c r="R40" s="378" t="s">
        <v>70</v>
      </c>
      <c r="S40" s="379"/>
      <c r="T40" s="379"/>
      <c r="U40" s="380"/>
    </row>
    <row r="41" spans="1:22" ht="27" customHeight="1">
      <c r="A41" s="339" t="s">
        <v>141</v>
      </c>
      <c r="B41" s="198"/>
      <c r="C41" s="199"/>
      <c r="D41" s="200"/>
      <c r="E41" s="194"/>
      <c r="F41" s="195"/>
      <c r="G41" s="200"/>
      <c r="H41" s="195"/>
      <c r="I41" s="195"/>
      <c r="J41" s="201"/>
      <c r="K41" s="195"/>
      <c r="L41" s="193"/>
      <c r="M41" s="194"/>
      <c r="N41" s="763"/>
      <c r="O41" s="764"/>
      <c r="P41" s="764"/>
      <c r="Q41" s="765"/>
      <c r="R41" s="186"/>
      <c r="S41" s="187"/>
      <c r="T41" s="187"/>
      <c r="U41" s="188"/>
      <c r="V41" s="8" t="s">
        <v>319</v>
      </c>
    </row>
    <row r="42" spans="1:22" ht="30.75" customHeight="1">
      <c r="A42" s="339" t="s">
        <v>311</v>
      </c>
      <c r="B42" s="372" t="s">
        <v>72</v>
      </c>
      <c r="C42" s="373"/>
      <c r="D42" s="373"/>
      <c r="E42" s="374"/>
      <c r="F42" s="378" t="s">
        <v>70</v>
      </c>
      <c r="G42" s="379"/>
      <c r="H42" s="379"/>
      <c r="I42" s="380"/>
      <c r="J42" s="441" t="s">
        <v>73</v>
      </c>
      <c r="K42" s="442"/>
      <c r="L42" s="442"/>
      <c r="M42" s="443"/>
      <c r="N42" s="372" t="s">
        <v>72</v>
      </c>
      <c r="O42" s="373"/>
      <c r="P42" s="373"/>
      <c r="Q42" s="374"/>
      <c r="R42" s="422" t="s">
        <v>69</v>
      </c>
      <c r="S42" s="423"/>
      <c r="T42" s="423"/>
      <c r="U42" s="424"/>
    </row>
    <row r="43" spans="1:22" ht="32.25" customHeight="1">
      <c r="A43" s="339" t="s">
        <v>312</v>
      </c>
      <c r="B43" s="422" t="s">
        <v>69</v>
      </c>
      <c r="C43" s="423"/>
      <c r="D43" s="423"/>
      <c r="E43" s="424"/>
      <c r="F43" s="590" t="s">
        <v>68</v>
      </c>
      <c r="G43" s="591"/>
      <c r="H43" s="591"/>
      <c r="I43" s="592"/>
      <c r="J43" s="372" t="s">
        <v>72</v>
      </c>
      <c r="K43" s="373"/>
      <c r="L43" s="373"/>
      <c r="M43" s="374"/>
      <c r="N43" s="441" t="s">
        <v>73</v>
      </c>
      <c r="O43" s="442"/>
      <c r="P43" s="442"/>
      <c r="Q43" s="443"/>
      <c r="R43" s="422" t="s">
        <v>69</v>
      </c>
      <c r="S43" s="423"/>
      <c r="T43" s="423"/>
      <c r="U43" s="424"/>
    </row>
    <row r="44" spans="1:22" ht="27" customHeight="1">
      <c r="A44" s="305" t="s">
        <v>142</v>
      </c>
      <c r="B44" s="566"/>
      <c r="C44" s="563"/>
      <c r="D44" s="563"/>
      <c r="E44" s="564"/>
      <c r="F44" s="566"/>
      <c r="G44" s="563"/>
      <c r="H44" s="563"/>
      <c r="I44" s="564"/>
      <c r="J44" s="566"/>
      <c r="K44" s="563"/>
      <c r="L44" s="563"/>
      <c r="M44" s="567"/>
      <c r="N44" s="562"/>
      <c r="O44" s="563"/>
      <c r="P44" s="563"/>
      <c r="Q44" s="567"/>
      <c r="R44" s="770"/>
      <c r="S44" s="771"/>
      <c r="T44" s="563"/>
      <c r="U44" s="567"/>
    </row>
    <row r="45" spans="1:22" ht="35.25" customHeight="1">
      <c r="A45" s="301" t="s">
        <v>313</v>
      </c>
      <c r="B45" s="820"/>
      <c r="C45" s="425" t="s">
        <v>119</v>
      </c>
      <c r="D45" s="370"/>
      <c r="E45" s="427"/>
      <c r="F45" s="414"/>
      <c r="G45" s="354"/>
      <c r="H45" s="425" t="s">
        <v>146</v>
      </c>
      <c r="I45" s="427"/>
      <c r="J45" s="414"/>
      <c r="K45" s="365" t="s">
        <v>113</v>
      </c>
      <c r="L45" s="425" t="s">
        <v>146</v>
      </c>
      <c r="M45" s="356"/>
      <c r="N45" s="518" t="s">
        <v>111</v>
      </c>
      <c r="O45" s="425" t="s">
        <v>119</v>
      </c>
      <c r="P45" s="541"/>
      <c r="Q45" s="356"/>
      <c r="R45" s="497" t="s">
        <v>120</v>
      </c>
      <c r="S45" s="354"/>
      <c r="T45" s="455" t="s">
        <v>112</v>
      </c>
      <c r="U45" s="427"/>
    </row>
    <row r="46" spans="1:22" ht="40.5" customHeight="1" thickBot="1">
      <c r="A46" s="302" t="s">
        <v>314</v>
      </c>
      <c r="B46" s="821"/>
      <c r="C46" s="426"/>
      <c r="D46" s="574"/>
      <c r="E46" s="428"/>
      <c r="F46" s="415"/>
      <c r="G46" s="389"/>
      <c r="H46" s="426"/>
      <c r="I46" s="428"/>
      <c r="J46" s="415"/>
      <c r="K46" s="786"/>
      <c r="L46" s="426"/>
      <c r="M46" s="357"/>
      <c r="N46" s="539"/>
      <c r="O46" s="426"/>
      <c r="P46" s="565"/>
      <c r="Q46" s="357"/>
      <c r="R46" s="785"/>
      <c r="S46" s="389"/>
      <c r="T46" s="365"/>
      <c r="U46" s="428"/>
    </row>
    <row r="47" spans="1:22" ht="33" customHeight="1" thickBot="1">
      <c r="A47" s="78">
        <f>A36+1</f>
        <v>4</v>
      </c>
      <c r="B47" s="396">
        <f>B36+7</f>
        <v>45194</v>
      </c>
      <c r="C47" s="396"/>
      <c r="D47" s="396"/>
      <c r="E47" s="396"/>
      <c r="F47" s="396">
        <f>B47+1</f>
        <v>45195</v>
      </c>
      <c r="G47" s="396"/>
      <c r="H47" s="396"/>
      <c r="I47" s="396"/>
      <c r="J47" s="396">
        <f>F47+1</f>
        <v>45196</v>
      </c>
      <c r="K47" s="396"/>
      <c r="L47" s="396"/>
      <c r="M47" s="396"/>
      <c r="N47" s="396">
        <f>J47+1</f>
        <v>45197</v>
      </c>
      <c r="O47" s="396"/>
      <c r="P47" s="396"/>
      <c r="Q47" s="396"/>
      <c r="R47" s="396">
        <f>N47+1</f>
        <v>45198</v>
      </c>
      <c r="S47" s="396"/>
      <c r="T47" s="396"/>
      <c r="U47" s="396"/>
    </row>
    <row r="48" spans="1:22" ht="33" customHeight="1">
      <c r="A48" s="148" t="s">
        <v>307</v>
      </c>
      <c r="B48" s="358"/>
      <c r="C48" s="359"/>
      <c r="D48" s="359"/>
      <c r="E48" s="360"/>
      <c r="F48" s="358"/>
      <c r="G48" s="359"/>
      <c r="H48" s="359"/>
      <c r="I48" s="359"/>
      <c r="J48" s="777" t="s">
        <v>319</v>
      </c>
      <c r="K48" s="778"/>
      <c r="L48" s="778"/>
      <c r="M48" s="779"/>
      <c r="N48" s="773"/>
      <c r="O48" s="363"/>
      <c r="P48" s="365" t="s">
        <v>296</v>
      </c>
      <c r="Q48" s="366"/>
      <c r="R48" s="406"/>
      <c r="S48" s="407"/>
      <c r="T48" s="407"/>
      <c r="U48" s="408"/>
    </row>
    <row r="49" spans="1:21" ht="35.25" customHeight="1">
      <c r="A49" s="148" t="s">
        <v>308</v>
      </c>
      <c r="B49" s="375" t="s">
        <v>68</v>
      </c>
      <c r="C49" s="376"/>
      <c r="D49" s="376"/>
      <c r="E49" s="377"/>
      <c r="F49" s="378" t="s">
        <v>70</v>
      </c>
      <c r="G49" s="379"/>
      <c r="H49" s="379"/>
      <c r="I49" s="379"/>
      <c r="J49" s="780"/>
      <c r="K49" s="515"/>
      <c r="L49" s="515"/>
      <c r="M49" s="516"/>
      <c r="N49" s="774"/>
      <c r="O49" s="364"/>
      <c r="P49" s="365"/>
      <c r="Q49" s="367"/>
      <c r="R49" s="372" t="s">
        <v>72</v>
      </c>
      <c r="S49" s="373"/>
      <c r="T49" s="373"/>
      <c r="U49" s="374"/>
    </row>
    <row r="50" spans="1:21" ht="35.25" customHeight="1">
      <c r="A50" s="304" t="s">
        <v>309</v>
      </c>
      <c r="B50" s="489" t="s">
        <v>125</v>
      </c>
      <c r="C50" s="384"/>
      <c r="D50" s="593" t="s">
        <v>128</v>
      </c>
      <c r="E50" s="582" t="s">
        <v>320</v>
      </c>
      <c r="F50" s="551" t="s">
        <v>120</v>
      </c>
      <c r="G50" s="571" t="s">
        <v>129</v>
      </c>
      <c r="H50" s="524" t="s">
        <v>123</v>
      </c>
      <c r="I50" s="527"/>
      <c r="J50" s="780"/>
      <c r="K50" s="515"/>
      <c r="L50" s="515"/>
      <c r="M50" s="516"/>
      <c r="N50" s="551" t="s">
        <v>120</v>
      </c>
      <c r="O50" s="455" t="s">
        <v>113</v>
      </c>
      <c r="P50" s="382" t="s">
        <v>126</v>
      </c>
      <c r="Q50" s="383"/>
      <c r="R50" s="375" t="s">
        <v>68</v>
      </c>
      <c r="S50" s="376"/>
      <c r="T50" s="376"/>
      <c r="U50" s="377"/>
    </row>
    <row r="51" spans="1:21" ht="54.75" customHeight="1">
      <c r="A51" s="304" t="s">
        <v>310</v>
      </c>
      <c r="B51" s="489"/>
      <c r="C51" s="384"/>
      <c r="D51" s="571"/>
      <c r="E51" s="430"/>
      <c r="F51" s="552"/>
      <c r="G51" s="583"/>
      <c r="H51" s="454"/>
      <c r="I51" s="769"/>
      <c r="J51" s="780"/>
      <c r="K51" s="515"/>
      <c r="L51" s="515"/>
      <c r="M51" s="516"/>
      <c r="N51" s="552"/>
      <c r="O51" s="365"/>
      <c r="P51" s="384"/>
      <c r="Q51" s="385"/>
      <c r="R51" s="378" t="s">
        <v>70</v>
      </c>
      <c r="S51" s="379"/>
      <c r="T51" s="379"/>
      <c r="U51" s="380"/>
    </row>
    <row r="52" spans="1:21" ht="27.75" customHeight="1">
      <c r="A52" s="339" t="s">
        <v>141</v>
      </c>
      <c r="B52" s="201"/>
      <c r="C52" s="195"/>
      <c r="D52" s="202"/>
      <c r="E52" s="203"/>
      <c r="F52" s="195"/>
      <c r="G52" s="195"/>
      <c r="H52" s="195"/>
      <c r="I52" s="195"/>
      <c r="J52" s="780"/>
      <c r="K52" s="515"/>
      <c r="L52" s="515"/>
      <c r="M52" s="516"/>
      <c r="N52" s="195"/>
      <c r="O52" s="193"/>
      <c r="P52" s="195"/>
      <c r="Q52" s="195"/>
      <c r="R52" s="186"/>
      <c r="S52" s="187"/>
      <c r="T52" s="187"/>
      <c r="U52" s="188"/>
    </row>
    <row r="53" spans="1:21" ht="35.25" customHeight="1">
      <c r="A53" s="339" t="s">
        <v>311</v>
      </c>
      <c r="B53" s="372" t="s">
        <v>72</v>
      </c>
      <c r="C53" s="373"/>
      <c r="D53" s="373"/>
      <c r="E53" s="374"/>
      <c r="F53" s="378" t="s">
        <v>70</v>
      </c>
      <c r="G53" s="379"/>
      <c r="H53" s="379"/>
      <c r="I53" s="379"/>
      <c r="J53" s="780"/>
      <c r="K53" s="515"/>
      <c r="L53" s="515"/>
      <c r="M53" s="516"/>
      <c r="N53" s="373" t="s">
        <v>72</v>
      </c>
      <c r="O53" s="373"/>
      <c r="P53" s="373"/>
      <c r="Q53" s="374"/>
      <c r="R53" s="422" t="s">
        <v>69</v>
      </c>
      <c r="S53" s="423"/>
      <c r="T53" s="423"/>
      <c r="U53" s="424"/>
    </row>
    <row r="54" spans="1:21" ht="35.25" customHeight="1">
      <c r="A54" s="339" t="s">
        <v>312</v>
      </c>
      <c r="B54" s="422" t="s">
        <v>69</v>
      </c>
      <c r="C54" s="423"/>
      <c r="D54" s="423"/>
      <c r="E54" s="424"/>
      <c r="F54" s="375" t="s">
        <v>68</v>
      </c>
      <c r="G54" s="376"/>
      <c r="H54" s="376"/>
      <c r="I54" s="376"/>
      <c r="J54" s="780"/>
      <c r="K54" s="515"/>
      <c r="L54" s="515"/>
      <c r="M54" s="516"/>
      <c r="N54" s="442" t="s">
        <v>73</v>
      </c>
      <c r="O54" s="442"/>
      <c r="P54" s="442"/>
      <c r="Q54" s="443"/>
      <c r="R54" s="422" t="s">
        <v>69</v>
      </c>
      <c r="S54" s="423"/>
      <c r="T54" s="423"/>
      <c r="U54" s="424"/>
    </row>
    <row r="55" spans="1:21" ht="27" customHeight="1">
      <c r="A55" s="305" t="s">
        <v>142</v>
      </c>
      <c r="B55" s="558"/>
      <c r="C55" s="464"/>
      <c r="D55" s="464"/>
      <c r="E55" s="465"/>
      <c r="F55" s="562"/>
      <c r="G55" s="563"/>
      <c r="H55" s="563"/>
      <c r="I55" s="564"/>
      <c r="J55" s="780"/>
      <c r="K55" s="515"/>
      <c r="L55" s="515"/>
      <c r="M55" s="516"/>
      <c r="N55" s="562"/>
      <c r="O55" s="563"/>
      <c r="P55" s="563"/>
      <c r="Q55" s="564"/>
      <c r="R55" s="566"/>
      <c r="S55" s="563"/>
      <c r="T55" s="563"/>
      <c r="U55" s="567"/>
    </row>
    <row r="56" spans="1:21" ht="35.25" customHeight="1">
      <c r="A56" s="301" t="s">
        <v>313</v>
      </c>
      <c r="B56" s="409" t="s">
        <v>127</v>
      </c>
      <c r="C56" s="425" t="s">
        <v>119</v>
      </c>
      <c r="D56" s="354"/>
      <c r="E56" s="356"/>
      <c r="F56" s="414"/>
      <c r="G56" s="354"/>
      <c r="H56" s="425" t="s">
        <v>146</v>
      </c>
      <c r="I56" s="572" t="s">
        <v>130</v>
      </c>
      <c r="J56" s="780"/>
      <c r="K56" s="515"/>
      <c r="L56" s="515"/>
      <c r="M56" s="516"/>
      <c r="N56" s="767" t="s">
        <v>111</v>
      </c>
      <c r="O56" s="425" t="s">
        <v>119</v>
      </c>
      <c r="P56" s="541"/>
      <c r="Q56" s="559"/>
      <c r="R56" s="368"/>
      <c r="S56" s="354"/>
      <c r="T56" s="354"/>
      <c r="U56" s="439" t="s">
        <v>114</v>
      </c>
    </row>
    <row r="57" spans="1:21" ht="39.75" customHeight="1" thickBot="1">
      <c r="A57" s="302" t="s">
        <v>314</v>
      </c>
      <c r="B57" s="682"/>
      <c r="C57" s="426"/>
      <c r="D57" s="389"/>
      <c r="E57" s="357"/>
      <c r="F57" s="415"/>
      <c r="G57" s="389"/>
      <c r="H57" s="426"/>
      <c r="I57" s="573"/>
      <c r="J57" s="781"/>
      <c r="K57" s="782"/>
      <c r="L57" s="782"/>
      <c r="M57" s="783"/>
      <c r="N57" s="768"/>
      <c r="O57" s="426"/>
      <c r="P57" s="565"/>
      <c r="Q57" s="560"/>
      <c r="R57" s="405"/>
      <c r="S57" s="389"/>
      <c r="T57" s="389"/>
      <c r="U57" s="440"/>
    </row>
    <row r="58" spans="1:21" ht="30" customHeight="1" thickBot="1">
      <c r="A58" s="78">
        <f>A47+1</f>
        <v>5</v>
      </c>
      <c r="B58" s="396">
        <f>B47+7</f>
        <v>45201</v>
      </c>
      <c r="C58" s="396"/>
      <c r="D58" s="396"/>
      <c r="E58" s="396"/>
      <c r="F58" s="396">
        <f>B58+1</f>
        <v>45202</v>
      </c>
      <c r="G58" s="396"/>
      <c r="H58" s="396"/>
      <c r="I58" s="396"/>
      <c r="J58" s="396">
        <f>F58+1</f>
        <v>45203</v>
      </c>
      <c r="K58" s="396"/>
      <c r="L58" s="396"/>
      <c r="M58" s="396"/>
      <c r="N58" s="396">
        <f>J58+1</f>
        <v>45204</v>
      </c>
      <c r="O58" s="396"/>
      <c r="P58" s="396"/>
      <c r="Q58" s="396"/>
      <c r="R58" s="396">
        <f>N58+1</f>
        <v>45205</v>
      </c>
      <c r="S58" s="396"/>
      <c r="T58" s="396"/>
      <c r="U58" s="396"/>
    </row>
    <row r="59" spans="1:21" ht="33.75" customHeight="1">
      <c r="A59" s="148" t="s">
        <v>307</v>
      </c>
      <c r="B59" s="406"/>
      <c r="C59" s="407"/>
      <c r="D59" s="407"/>
      <c r="E59" s="408"/>
      <c r="F59" s="406"/>
      <c r="G59" s="407"/>
      <c r="H59" s="407"/>
      <c r="I59" s="408"/>
      <c r="J59" s="361"/>
      <c r="K59" s="363"/>
      <c r="L59" s="365" t="s">
        <v>296</v>
      </c>
      <c r="M59" s="366"/>
      <c r="N59" s="361"/>
      <c r="O59" s="363"/>
      <c r="P59" s="363"/>
      <c r="Q59" s="366"/>
      <c r="R59" s="358"/>
      <c r="S59" s="359"/>
      <c r="T59" s="359"/>
      <c r="U59" s="360"/>
    </row>
    <row r="60" spans="1:21" ht="30" customHeight="1">
      <c r="A60" s="148" t="s">
        <v>308</v>
      </c>
      <c r="B60" s="411"/>
      <c r="C60" s="412"/>
      <c r="D60" s="412"/>
      <c r="E60" s="413"/>
      <c r="F60" s="411"/>
      <c r="G60" s="412"/>
      <c r="H60" s="412"/>
      <c r="I60" s="413"/>
      <c r="J60" s="362"/>
      <c r="K60" s="364"/>
      <c r="L60" s="365"/>
      <c r="M60" s="367"/>
      <c r="N60" s="362"/>
      <c r="O60" s="364"/>
      <c r="P60" s="364"/>
      <c r="Q60" s="367"/>
      <c r="R60" s="372" t="s">
        <v>72</v>
      </c>
      <c r="S60" s="373"/>
      <c r="T60" s="373"/>
      <c r="U60" s="374"/>
    </row>
    <row r="61" spans="1:21" ht="39" customHeight="1">
      <c r="A61" s="304" t="s">
        <v>309</v>
      </c>
      <c r="B61" s="378" t="s">
        <v>70</v>
      </c>
      <c r="C61" s="379"/>
      <c r="D61" s="379"/>
      <c r="E61" s="380"/>
      <c r="F61" s="568"/>
      <c r="G61" s="570" t="s">
        <v>131</v>
      </c>
      <c r="H61" s="483"/>
      <c r="I61" s="561"/>
      <c r="J61" s="523" t="s">
        <v>124</v>
      </c>
      <c r="K61" s="524"/>
      <c r="L61" s="455" t="s">
        <v>112</v>
      </c>
      <c r="M61" s="521"/>
      <c r="N61" s="766" t="s">
        <v>133</v>
      </c>
      <c r="O61" s="455" t="s">
        <v>113</v>
      </c>
      <c r="P61" s="382" t="s">
        <v>126</v>
      </c>
      <c r="Q61" s="383"/>
      <c r="R61" s="375" t="s">
        <v>68</v>
      </c>
      <c r="S61" s="376"/>
      <c r="T61" s="376"/>
      <c r="U61" s="377"/>
    </row>
    <row r="62" spans="1:21" ht="37.5" customHeight="1">
      <c r="A62" s="304" t="s">
        <v>310</v>
      </c>
      <c r="B62" s="378" t="s">
        <v>70</v>
      </c>
      <c r="C62" s="379"/>
      <c r="D62" s="379"/>
      <c r="E62" s="380"/>
      <c r="F62" s="569"/>
      <c r="G62" s="571"/>
      <c r="H62" s="541"/>
      <c r="I62" s="538"/>
      <c r="J62" s="453"/>
      <c r="K62" s="454"/>
      <c r="L62" s="365"/>
      <c r="M62" s="561"/>
      <c r="N62" s="409"/>
      <c r="O62" s="365"/>
      <c r="P62" s="384"/>
      <c r="Q62" s="385"/>
      <c r="R62" s="378" t="s">
        <v>70</v>
      </c>
      <c r="S62" s="379"/>
      <c r="T62" s="379"/>
      <c r="U62" s="380"/>
    </row>
    <row r="63" spans="1:21" ht="27.75" customHeight="1">
      <c r="A63" s="339" t="s">
        <v>141</v>
      </c>
      <c r="B63" s="186"/>
      <c r="C63" s="187"/>
      <c r="D63" s="187"/>
      <c r="E63" s="188"/>
      <c r="F63" s="200"/>
      <c r="G63" s="202"/>
      <c r="H63" s="200"/>
      <c r="I63" s="204"/>
      <c r="J63" s="201"/>
      <c r="K63" s="195"/>
      <c r="L63" s="193"/>
      <c r="M63" s="205"/>
      <c r="N63" s="201"/>
      <c r="O63" s="193"/>
      <c r="P63" s="195"/>
      <c r="Q63" s="195"/>
      <c r="R63" s="186"/>
      <c r="S63" s="187"/>
      <c r="T63" s="187"/>
      <c r="U63" s="188"/>
    </row>
    <row r="64" spans="1:21" ht="35.25" customHeight="1">
      <c r="A64" s="339" t="s">
        <v>311</v>
      </c>
      <c r="B64" s="422" t="s">
        <v>69</v>
      </c>
      <c r="C64" s="423"/>
      <c r="D64" s="423"/>
      <c r="E64" s="424"/>
      <c r="F64" s="372" t="s">
        <v>72</v>
      </c>
      <c r="G64" s="373"/>
      <c r="H64" s="373"/>
      <c r="I64" s="374"/>
      <c r="J64" s="441" t="s">
        <v>73</v>
      </c>
      <c r="K64" s="442"/>
      <c r="L64" s="442"/>
      <c r="M64" s="443"/>
      <c r="N64" s="372" t="s">
        <v>72</v>
      </c>
      <c r="O64" s="373"/>
      <c r="P64" s="373"/>
      <c r="Q64" s="374"/>
      <c r="R64" s="422" t="s">
        <v>69</v>
      </c>
      <c r="S64" s="423"/>
      <c r="T64" s="423"/>
      <c r="U64" s="424"/>
    </row>
    <row r="65" spans="1:21" ht="32.25" customHeight="1">
      <c r="A65" s="339" t="s">
        <v>312</v>
      </c>
      <c r="B65" s="422" t="s">
        <v>69</v>
      </c>
      <c r="C65" s="423"/>
      <c r="D65" s="423"/>
      <c r="E65" s="424"/>
      <c r="F65" s="422" t="s">
        <v>69</v>
      </c>
      <c r="G65" s="423"/>
      <c r="H65" s="423"/>
      <c r="I65" s="424"/>
      <c r="J65" s="372" t="s">
        <v>72</v>
      </c>
      <c r="K65" s="373"/>
      <c r="L65" s="373"/>
      <c r="M65" s="374"/>
      <c r="N65" s="441" t="s">
        <v>73</v>
      </c>
      <c r="O65" s="442"/>
      <c r="P65" s="442"/>
      <c r="Q65" s="443"/>
      <c r="R65" s="422" t="s">
        <v>69</v>
      </c>
      <c r="S65" s="423"/>
      <c r="T65" s="423"/>
      <c r="U65" s="424"/>
    </row>
    <row r="66" spans="1:21" ht="27" customHeight="1">
      <c r="A66" s="305" t="s">
        <v>142</v>
      </c>
      <c r="B66" s="566"/>
      <c r="C66" s="563"/>
      <c r="D66" s="563"/>
      <c r="E66" s="567"/>
      <c r="F66" s="562"/>
      <c r="G66" s="563"/>
      <c r="H66" s="563"/>
      <c r="I66" s="567"/>
      <c r="J66" s="566"/>
      <c r="K66" s="563"/>
      <c r="L66" s="563"/>
      <c r="M66" s="567"/>
      <c r="N66" s="566"/>
      <c r="O66" s="563"/>
      <c r="P66" s="563"/>
      <c r="Q66" s="567"/>
      <c r="R66" s="566"/>
      <c r="S66" s="563"/>
      <c r="T66" s="563"/>
      <c r="U66" s="567"/>
    </row>
    <row r="67" spans="1:21" ht="35.25" customHeight="1">
      <c r="A67" s="301" t="s">
        <v>313</v>
      </c>
      <c r="B67" s="368"/>
      <c r="C67" s="370"/>
      <c r="D67" s="370"/>
      <c r="E67" s="427"/>
      <c r="F67" s="414"/>
      <c r="G67" s="354"/>
      <c r="H67" s="354"/>
      <c r="I67" s="822" t="s">
        <v>132</v>
      </c>
      <c r="J67" s="767" t="s">
        <v>111</v>
      </c>
      <c r="K67" s="370"/>
      <c r="L67" s="524" t="s">
        <v>123</v>
      </c>
      <c r="M67" s="527"/>
      <c r="N67" s="489" t="s">
        <v>125</v>
      </c>
      <c r="O67" s="385"/>
      <c r="P67" s="583" t="s">
        <v>134</v>
      </c>
      <c r="Q67" s="439" t="s">
        <v>114</v>
      </c>
      <c r="R67" s="414"/>
      <c r="S67" s="354"/>
      <c r="T67" s="354"/>
      <c r="U67" s="427"/>
    </row>
    <row r="68" spans="1:21" ht="39.75" customHeight="1" thickBot="1">
      <c r="A68" s="302" t="s">
        <v>314</v>
      </c>
      <c r="B68" s="405"/>
      <c r="C68" s="574"/>
      <c r="D68" s="574"/>
      <c r="E68" s="428"/>
      <c r="F68" s="415"/>
      <c r="G68" s="389"/>
      <c r="H68" s="389"/>
      <c r="I68" s="823"/>
      <c r="J68" s="768"/>
      <c r="K68" s="574"/>
      <c r="L68" s="454"/>
      <c r="M68" s="769"/>
      <c r="N68" s="489"/>
      <c r="O68" s="385"/>
      <c r="P68" s="828"/>
      <c r="Q68" s="440"/>
      <c r="R68" s="415"/>
      <c r="S68" s="389"/>
      <c r="T68" s="389"/>
      <c r="U68" s="428"/>
    </row>
    <row r="69" spans="1:21" ht="30" customHeight="1" thickBot="1">
      <c r="A69" s="78">
        <f>A58+1</f>
        <v>6</v>
      </c>
      <c r="B69" s="396">
        <f>B58+7</f>
        <v>45208</v>
      </c>
      <c r="C69" s="396"/>
      <c r="D69" s="396"/>
      <c r="E69" s="396"/>
      <c r="F69" s="396">
        <f>B69+1</f>
        <v>45209</v>
      </c>
      <c r="G69" s="396"/>
      <c r="H69" s="396"/>
      <c r="I69" s="396"/>
      <c r="J69" s="517">
        <f>F69+1</f>
        <v>45210</v>
      </c>
      <c r="K69" s="517"/>
      <c r="L69" s="517"/>
      <c r="M69" s="517"/>
      <c r="N69" s="517">
        <f>J69+1</f>
        <v>45211</v>
      </c>
      <c r="O69" s="517"/>
      <c r="P69" s="517"/>
      <c r="Q69" s="517"/>
      <c r="R69" s="517">
        <f>N69+1</f>
        <v>45212</v>
      </c>
      <c r="S69" s="517"/>
      <c r="T69" s="517"/>
      <c r="U69" s="517"/>
    </row>
    <row r="70" spans="1:21" ht="30" customHeight="1">
      <c r="A70" s="148" t="s">
        <v>307</v>
      </c>
      <c r="B70" s="406"/>
      <c r="C70" s="407"/>
      <c r="D70" s="407"/>
      <c r="E70" s="408"/>
      <c r="F70" s="361"/>
      <c r="G70" s="363"/>
      <c r="H70" s="365" t="s">
        <v>296</v>
      </c>
      <c r="I70" s="366"/>
      <c r="J70" s="431"/>
      <c r="K70" s="433"/>
      <c r="L70" s="433"/>
      <c r="M70" s="435"/>
      <c r="N70" s="444" t="s">
        <v>74</v>
      </c>
      <c r="O70" s="445"/>
      <c r="P70" s="445"/>
      <c r="Q70" s="446"/>
      <c r="R70" s="416"/>
      <c r="S70" s="417"/>
      <c r="T70" s="417"/>
      <c r="U70" s="418"/>
    </row>
    <row r="71" spans="1:21" ht="33" customHeight="1">
      <c r="A71" s="148" t="s">
        <v>308</v>
      </c>
      <c r="B71" s="411"/>
      <c r="C71" s="412"/>
      <c r="D71" s="412"/>
      <c r="E71" s="413"/>
      <c r="F71" s="362"/>
      <c r="G71" s="364"/>
      <c r="H71" s="365"/>
      <c r="I71" s="367"/>
      <c r="J71" s="432"/>
      <c r="K71" s="434"/>
      <c r="L71" s="434"/>
      <c r="M71" s="436"/>
      <c r="N71" s="447"/>
      <c r="O71" s="448"/>
      <c r="P71" s="448"/>
      <c r="Q71" s="449"/>
      <c r="R71" s="419"/>
      <c r="S71" s="420"/>
      <c r="T71" s="420"/>
      <c r="U71" s="421"/>
    </row>
    <row r="72" spans="1:21" ht="35.25" customHeight="1">
      <c r="A72" s="304" t="s">
        <v>309</v>
      </c>
      <c r="B72" s="488" t="s">
        <v>125</v>
      </c>
      <c r="C72" s="382"/>
      <c r="D72" s="571" t="s">
        <v>134</v>
      </c>
      <c r="E72" s="429" t="s">
        <v>121</v>
      </c>
      <c r="F72" s="523" t="s">
        <v>124</v>
      </c>
      <c r="G72" s="524"/>
      <c r="H72" s="455" t="s">
        <v>112</v>
      </c>
      <c r="I72" s="824" t="s">
        <v>132</v>
      </c>
      <c r="J72" s="551" t="s">
        <v>120</v>
      </c>
      <c r="K72" s="455" t="s">
        <v>113</v>
      </c>
      <c r="L72" s="382" t="s">
        <v>126</v>
      </c>
      <c r="M72" s="383"/>
      <c r="N72" s="447"/>
      <c r="O72" s="448"/>
      <c r="P72" s="448"/>
      <c r="Q72" s="449"/>
      <c r="R72" s="375" t="s">
        <v>68</v>
      </c>
      <c r="S72" s="376"/>
      <c r="T72" s="376"/>
      <c r="U72" s="377"/>
    </row>
    <row r="73" spans="1:21" ht="45" customHeight="1">
      <c r="A73" s="304" t="s">
        <v>310</v>
      </c>
      <c r="B73" s="489"/>
      <c r="C73" s="384"/>
      <c r="D73" s="583"/>
      <c r="E73" s="430"/>
      <c r="F73" s="453"/>
      <c r="G73" s="454"/>
      <c r="H73" s="365"/>
      <c r="I73" s="822"/>
      <c r="J73" s="552"/>
      <c r="K73" s="365"/>
      <c r="L73" s="384"/>
      <c r="M73" s="385"/>
      <c r="N73" s="447"/>
      <c r="O73" s="448"/>
      <c r="P73" s="448"/>
      <c r="Q73" s="449"/>
      <c r="R73" s="378" t="s">
        <v>70</v>
      </c>
      <c r="S73" s="379"/>
      <c r="T73" s="379"/>
      <c r="U73" s="380"/>
    </row>
    <row r="74" spans="1:21" ht="27.75" customHeight="1">
      <c r="A74" s="339" t="s">
        <v>141</v>
      </c>
      <c r="B74" s="201"/>
      <c r="C74" s="195"/>
      <c r="D74" s="195"/>
      <c r="E74" s="203"/>
      <c r="F74" s="201"/>
      <c r="G74" s="195"/>
      <c r="H74" s="193"/>
      <c r="I74" s="203"/>
      <c r="J74" s="195"/>
      <c r="K74" s="193"/>
      <c r="L74" s="195"/>
      <c r="M74" s="195"/>
      <c r="N74" s="447"/>
      <c r="O74" s="448"/>
      <c r="P74" s="448"/>
      <c r="Q74" s="449"/>
      <c r="R74" s="186"/>
      <c r="S74" s="187"/>
      <c r="T74" s="187"/>
      <c r="U74" s="188"/>
    </row>
    <row r="75" spans="1:21" ht="35.25" customHeight="1">
      <c r="A75" s="339" t="s">
        <v>311</v>
      </c>
      <c r="B75" s="372" t="s">
        <v>72</v>
      </c>
      <c r="C75" s="373"/>
      <c r="D75" s="373"/>
      <c r="E75" s="374"/>
      <c r="F75" s="441" t="s">
        <v>73</v>
      </c>
      <c r="G75" s="442"/>
      <c r="H75" s="442"/>
      <c r="I75" s="827"/>
      <c r="J75" s="372" t="s">
        <v>72</v>
      </c>
      <c r="K75" s="373"/>
      <c r="L75" s="373"/>
      <c r="M75" s="374"/>
      <c r="N75" s="447"/>
      <c r="O75" s="448"/>
      <c r="P75" s="448"/>
      <c r="Q75" s="449"/>
      <c r="R75" s="422" t="s">
        <v>69</v>
      </c>
      <c r="S75" s="423"/>
      <c r="T75" s="423"/>
      <c r="U75" s="424"/>
    </row>
    <row r="76" spans="1:21" ht="35.25" customHeight="1">
      <c r="A76" s="339" t="s">
        <v>312</v>
      </c>
      <c r="B76" s="397" t="s">
        <v>69</v>
      </c>
      <c r="C76" s="398"/>
      <c r="D76" s="398"/>
      <c r="E76" s="399"/>
      <c r="F76" s="372" t="s">
        <v>72</v>
      </c>
      <c r="G76" s="373"/>
      <c r="H76" s="373"/>
      <c r="I76" s="374"/>
      <c r="J76" s="441" t="s">
        <v>73</v>
      </c>
      <c r="K76" s="442"/>
      <c r="L76" s="442"/>
      <c r="M76" s="443"/>
      <c r="N76" s="447"/>
      <c r="O76" s="448"/>
      <c r="P76" s="448"/>
      <c r="Q76" s="449"/>
      <c r="R76" s="422" t="s">
        <v>69</v>
      </c>
      <c r="S76" s="423"/>
      <c r="T76" s="423"/>
      <c r="U76" s="424"/>
    </row>
    <row r="77" spans="1:21" ht="27.75" customHeight="1">
      <c r="A77" s="305" t="s">
        <v>142</v>
      </c>
      <c r="B77" s="566"/>
      <c r="C77" s="563"/>
      <c r="D77" s="563"/>
      <c r="E77" s="567"/>
      <c r="F77" s="566"/>
      <c r="G77" s="563"/>
      <c r="H77" s="563"/>
      <c r="I77" s="567"/>
      <c r="J77" s="566"/>
      <c r="K77" s="563"/>
      <c r="L77" s="563"/>
      <c r="M77" s="564"/>
      <c r="N77" s="447"/>
      <c r="O77" s="448"/>
      <c r="P77" s="448"/>
      <c r="Q77" s="449"/>
      <c r="R77" s="566"/>
      <c r="S77" s="563"/>
      <c r="T77" s="563"/>
      <c r="U77" s="567"/>
    </row>
    <row r="78" spans="1:21" ht="35.25" customHeight="1">
      <c r="A78" s="301" t="s">
        <v>313</v>
      </c>
      <c r="B78" s="409" t="s">
        <v>133</v>
      </c>
      <c r="C78" s="425" t="s">
        <v>119</v>
      </c>
      <c r="D78" s="524" t="s">
        <v>123</v>
      </c>
      <c r="E78" s="527"/>
      <c r="F78" s="518" t="s">
        <v>111</v>
      </c>
      <c r="G78" s="571" t="s">
        <v>131</v>
      </c>
      <c r="H78" s="425" t="s">
        <v>146</v>
      </c>
      <c r="I78" s="825"/>
      <c r="J78" s="368"/>
      <c r="K78" s="370"/>
      <c r="L78" s="541"/>
      <c r="M78" s="400" t="s">
        <v>114</v>
      </c>
      <c r="N78" s="447"/>
      <c r="O78" s="448"/>
      <c r="P78" s="448"/>
      <c r="Q78" s="449"/>
      <c r="R78" s="457" t="s">
        <v>115</v>
      </c>
      <c r="S78" s="578"/>
      <c r="T78" s="578" t="s">
        <v>301</v>
      </c>
      <c r="U78" s="579"/>
    </row>
    <row r="79" spans="1:21" ht="42" customHeight="1" thickBot="1">
      <c r="A79" s="302" t="s">
        <v>314</v>
      </c>
      <c r="B79" s="410"/>
      <c r="C79" s="520"/>
      <c r="D79" s="830"/>
      <c r="E79" s="831"/>
      <c r="F79" s="519"/>
      <c r="G79" s="593"/>
      <c r="H79" s="520"/>
      <c r="I79" s="826"/>
      <c r="J79" s="369"/>
      <c r="K79" s="371"/>
      <c r="L79" s="370"/>
      <c r="M79" s="687"/>
      <c r="N79" s="450"/>
      <c r="O79" s="451"/>
      <c r="P79" s="451"/>
      <c r="Q79" s="452"/>
      <c r="R79" s="836"/>
      <c r="S79" s="694"/>
      <c r="T79" s="694"/>
      <c r="U79" s="695"/>
    </row>
    <row r="80" spans="1:21" ht="30" customHeight="1" thickBot="1">
      <c r="A80" s="86">
        <f>A69+1</f>
        <v>7</v>
      </c>
      <c r="B80" s="529">
        <f>B69+7</f>
        <v>45215</v>
      </c>
      <c r="C80" s="530"/>
      <c r="D80" s="530"/>
      <c r="E80" s="531"/>
      <c r="F80" s="532">
        <f>B80+1</f>
        <v>45216</v>
      </c>
      <c r="G80" s="533"/>
      <c r="H80" s="533"/>
      <c r="I80" s="534"/>
      <c r="J80" s="532">
        <f>F80+1</f>
        <v>45217</v>
      </c>
      <c r="K80" s="533"/>
      <c r="L80" s="533"/>
      <c r="M80" s="534"/>
      <c r="N80" s="532">
        <f>J80+1</f>
        <v>45218</v>
      </c>
      <c r="O80" s="533"/>
      <c r="P80" s="533"/>
      <c r="Q80" s="819"/>
      <c r="R80" s="532">
        <f>N80+1</f>
        <v>45219</v>
      </c>
      <c r="S80" s="533"/>
      <c r="T80" s="533"/>
      <c r="U80" s="534"/>
    </row>
    <row r="81" spans="1:21" ht="30" customHeight="1">
      <c r="A81" s="148" t="s">
        <v>307</v>
      </c>
      <c r="B81" s="548"/>
      <c r="C81" s="549"/>
      <c r="D81" s="549"/>
      <c r="E81" s="550"/>
      <c r="F81" s="358"/>
      <c r="G81" s="359"/>
      <c r="H81" s="359"/>
      <c r="I81" s="360"/>
      <c r="J81" s="361"/>
      <c r="K81" s="363"/>
      <c r="L81" s="365" t="s">
        <v>296</v>
      </c>
      <c r="M81" s="366"/>
      <c r="N81" s="361"/>
      <c r="O81" s="363"/>
      <c r="P81" s="363"/>
      <c r="Q81" s="366"/>
      <c r="R81" s="358"/>
      <c r="S81" s="359"/>
      <c r="T81" s="359"/>
      <c r="U81" s="360"/>
    </row>
    <row r="82" spans="1:21" ht="70.5" customHeight="1">
      <c r="A82" s="148" t="s">
        <v>308</v>
      </c>
      <c r="B82" s="61"/>
      <c r="C82" s="349"/>
      <c r="D82" s="62"/>
      <c r="E82" s="68"/>
      <c r="F82" s="61"/>
      <c r="G82" s="51"/>
      <c r="H82" s="62"/>
      <c r="I82" s="68"/>
      <c r="J82" s="362"/>
      <c r="K82" s="364"/>
      <c r="L82" s="365"/>
      <c r="M82" s="367"/>
      <c r="N82" s="362"/>
      <c r="O82" s="364"/>
      <c r="P82" s="364"/>
      <c r="Q82" s="367"/>
      <c r="R82" s="375" t="s">
        <v>68</v>
      </c>
      <c r="S82" s="376"/>
      <c r="T82" s="376"/>
      <c r="U82" s="377"/>
    </row>
    <row r="83" spans="1:21" ht="69.75" customHeight="1">
      <c r="A83" s="304" t="s">
        <v>309</v>
      </c>
      <c r="B83" s="832" t="s">
        <v>135</v>
      </c>
      <c r="C83" s="833"/>
      <c r="E83" s="582" t="s">
        <v>121</v>
      </c>
      <c r="F83" s="551" t="s">
        <v>120</v>
      </c>
      <c r="G83" s="370"/>
      <c r="H83" s="525" t="s">
        <v>109</v>
      </c>
      <c r="I83" s="526"/>
      <c r="J83" s="523" t="s">
        <v>110</v>
      </c>
      <c r="K83" s="524"/>
      <c r="L83" s="455" t="s">
        <v>112</v>
      </c>
      <c r="M83" s="561"/>
      <c r="N83" s="437"/>
      <c r="O83" s="365" t="s">
        <v>113</v>
      </c>
      <c r="P83" s="816" t="s">
        <v>136</v>
      </c>
      <c r="Q83" s="817"/>
      <c r="R83" s="375" t="s">
        <v>68</v>
      </c>
      <c r="S83" s="376"/>
      <c r="T83" s="376"/>
      <c r="U83" s="377"/>
    </row>
    <row r="84" spans="1:21" ht="35.25" customHeight="1">
      <c r="A84" s="304" t="s">
        <v>310</v>
      </c>
      <c r="B84" s="834"/>
      <c r="C84" s="835"/>
      <c r="D84" s="6"/>
      <c r="E84" s="430"/>
      <c r="F84" s="552"/>
      <c r="G84" s="483"/>
      <c r="H84" s="527"/>
      <c r="I84" s="528"/>
      <c r="J84" s="453"/>
      <c r="K84" s="454"/>
      <c r="L84" s="365"/>
      <c r="M84" s="538"/>
      <c r="N84" s="438"/>
      <c r="O84" s="365"/>
      <c r="P84" s="383"/>
      <c r="Q84" s="818"/>
      <c r="R84" s="378" t="s">
        <v>70</v>
      </c>
      <c r="S84" s="379"/>
      <c r="T84" s="379"/>
      <c r="U84" s="380"/>
    </row>
    <row r="85" spans="1:21" ht="26.25" customHeight="1">
      <c r="A85" s="339" t="s">
        <v>141</v>
      </c>
      <c r="B85" s="206"/>
      <c r="C85" s="202"/>
      <c r="D85" s="207"/>
      <c r="E85" s="203"/>
      <c r="F85" s="195"/>
      <c r="G85" s="199"/>
      <c r="H85" s="202"/>
      <c r="I85" s="203"/>
      <c r="J85" s="201"/>
      <c r="K85" s="195"/>
      <c r="L85" s="193"/>
      <c r="M85" s="204"/>
      <c r="N85" s="200"/>
      <c r="O85" s="193"/>
      <c r="P85" s="202"/>
      <c r="Q85" s="202"/>
      <c r="R85" s="186"/>
      <c r="S85" s="187"/>
      <c r="T85" s="187"/>
      <c r="U85" s="188"/>
    </row>
    <row r="86" spans="1:21" ht="35.25" customHeight="1">
      <c r="A86" s="353" t="s">
        <v>311</v>
      </c>
      <c r="B86" s="480"/>
      <c r="C86" s="481"/>
      <c r="D86" s="481"/>
      <c r="E86" s="482"/>
      <c r="F86" s="378" t="s">
        <v>70</v>
      </c>
      <c r="G86" s="379"/>
      <c r="H86" s="379"/>
      <c r="I86" s="380"/>
      <c r="J86" s="441" t="s">
        <v>73</v>
      </c>
      <c r="K86" s="442"/>
      <c r="L86" s="442"/>
      <c r="M86" s="443"/>
      <c r="N86" s="480"/>
      <c r="O86" s="481"/>
      <c r="P86" s="481"/>
      <c r="Q86" s="482"/>
      <c r="R86" s="397" t="s">
        <v>69</v>
      </c>
      <c r="S86" s="398"/>
      <c r="T86" s="398"/>
      <c r="U86" s="399"/>
    </row>
    <row r="87" spans="1:21" ht="35.25" customHeight="1">
      <c r="A87" s="339" t="s">
        <v>312</v>
      </c>
      <c r="B87" s="397" t="s">
        <v>69</v>
      </c>
      <c r="C87" s="398"/>
      <c r="D87" s="398"/>
      <c r="E87" s="399"/>
      <c r="F87" s="375" t="s">
        <v>68</v>
      </c>
      <c r="G87" s="376"/>
      <c r="H87" s="376"/>
      <c r="I87" s="377"/>
      <c r="J87" s="480"/>
      <c r="K87" s="481"/>
      <c r="L87" s="481"/>
      <c r="M87" s="482"/>
      <c r="N87" s="441" t="s">
        <v>73</v>
      </c>
      <c r="O87" s="442"/>
      <c r="P87" s="442"/>
      <c r="Q87" s="443"/>
      <c r="R87" s="397" t="s">
        <v>69</v>
      </c>
      <c r="S87" s="398"/>
      <c r="T87" s="398"/>
      <c r="U87" s="399"/>
    </row>
    <row r="88" spans="1:21" ht="27" customHeight="1">
      <c r="A88" s="305" t="s">
        <v>142</v>
      </c>
      <c r="B88" s="386"/>
      <c r="C88" s="387"/>
      <c r="D88" s="387"/>
      <c r="E88" s="388"/>
      <c r="F88" s="386"/>
      <c r="G88" s="387"/>
      <c r="H88" s="387"/>
      <c r="I88" s="388"/>
      <c r="J88" s="386"/>
      <c r="K88" s="387"/>
      <c r="L88" s="387"/>
      <c r="M88" s="388"/>
      <c r="N88" s="386"/>
      <c r="O88" s="387"/>
      <c r="P88" s="387"/>
      <c r="Q88" s="387"/>
      <c r="R88" s="386"/>
      <c r="S88" s="387"/>
      <c r="T88" s="387"/>
      <c r="U88" s="388"/>
    </row>
    <row r="89" spans="1:21" ht="68.25" customHeight="1">
      <c r="A89" s="301" t="s">
        <v>313</v>
      </c>
      <c r="B89" s="368"/>
      <c r="C89" s="425" t="s">
        <v>119</v>
      </c>
      <c r="D89" s="354"/>
      <c r="E89" s="356"/>
      <c r="F89" s="414"/>
      <c r="G89" s="354"/>
      <c r="H89" s="425" t="s">
        <v>146</v>
      </c>
      <c r="I89" s="427"/>
      <c r="J89" s="518" t="s">
        <v>111</v>
      </c>
      <c r="K89" s="354"/>
      <c r="L89" s="354"/>
      <c r="M89" s="356"/>
      <c r="N89" s="414"/>
      <c r="O89" s="354"/>
      <c r="P89" s="354"/>
      <c r="Q89" s="400" t="s">
        <v>114</v>
      </c>
      <c r="R89" s="390" t="s">
        <v>76</v>
      </c>
      <c r="S89" s="391"/>
      <c r="T89" s="391"/>
      <c r="U89" s="392"/>
    </row>
    <row r="90" spans="1:21" ht="66" customHeight="1" thickBot="1">
      <c r="A90" s="346" t="s">
        <v>314</v>
      </c>
      <c r="B90" s="405"/>
      <c r="C90" s="426"/>
      <c r="D90" s="389"/>
      <c r="E90" s="357"/>
      <c r="F90" s="415"/>
      <c r="G90" s="389"/>
      <c r="H90" s="426"/>
      <c r="I90" s="428"/>
      <c r="J90" s="539"/>
      <c r="K90" s="389"/>
      <c r="L90" s="389"/>
      <c r="M90" s="357"/>
      <c r="N90" s="415"/>
      <c r="O90" s="389"/>
      <c r="P90" s="389"/>
      <c r="Q90" s="401"/>
      <c r="R90" s="393"/>
      <c r="S90" s="394"/>
      <c r="T90" s="394"/>
      <c r="U90" s="395"/>
    </row>
    <row r="91" spans="1:21" ht="32.25" customHeight="1" thickBot="1">
      <c r="A91" s="78">
        <f>A80+1</f>
        <v>8</v>
      </c>
      <c r="B91" s="396">
        <f>B80+7</f>
        <v>45222</v>
      </c>
      <c r="C91" s="396"/>
      <c r="D91" s="396"/>
      <c r="E91" s="396"/>
      <c r="F91" s="396">
        <f>B91+1</f>
        <v>45223</v>
      </c>
      <c r="G91" s="396"/>
      <c r="H91" s="396"/>
      <c r="I91" s="396"/>
      <c r="J91" s="396">
        <f>F91+1</f>
        <v>45224</v>
      </c>
      <c r="K91" s="396"/>
      <c r="L91" s="396"/>
      <c r="M91" s="396"/>
      <c r="N91" s="396">
        <f>J91+1</f>
        <v>45225</v>
      </c>
      <c r="O91" s="396"/>
      <c r="P91" s="396"/>
      <c r="Q91" s="396"/>
      <c r="R91" s="396">
        <f>N91+1</f>
        <v>45226</v>
      </c>
      <c r="S91" s="396"/>
      <c r="T91" s="396"/>
      <c r="U91" s="396"/>
    </row>
    <row r="92" spans="1:21" ht="34.5" customHeight="1">
      <c r="A92" s="148" t="s">
        <v>307</v>
      </c>
      <c r="B92" s="406"/>
      <c r="C92" s="407"/>
      <c r="D92" s="407"/>
      <c r="E92" s="408"/>
      <c r="F92" s="406"/>
      <c r="G92" s="407"/>
      <c r="H92" s="407"/>
      <c r="I92" s="408"/>
      <c r="J92" s="361"/>
      <c r="K92" s="363"/>
      <c r="L92" s="365" t="s">
        <v>296</v>
      </c>
      <c r="M92" s="366"/>
      <c r="N92" s="406"/>
      <c r="O92" s="407"/>
      <c r="P92" s="407"/>
      <c r="Q92" s="408"/>
      <c r="R92" s="406"/>
      <c r="S92" s="407"/>
      <c r="T92" s="407"/>
      <c r="U92" s="408"/>
    </row>
    <row r="93" spans="1:21" ht="27.65" customHeight="1">
      <c r="A93" s="148" t="s">
        <v>308</v>
      </c>
      <c r="B93" s="411"/>
      <c r="C93" s="412"/>
      <c r="D93" s="412"/>
      <c r="E93" s="413"/>
      <c r="F93" s="411"/>
      <c r="G93" s="412"/>
      <c r="H93" s="412"/>
      <c r="I93" s="413"/>
      <c r="J93" s="362"/>
      <c r="K93" s="364"/>
      <c r="L93" s="365"/>
      <c r="M93" s="367"/>
      <c r="N93" s="411"/>
      <c r="O93" s="412"/>
      <c r="P93" s="412"/>
      <c r="Q93" s="413"/>
      <c r="R93" s="411"/>
      <c r="S93" s="412"/>
      <c r="T93" s="412"/>
      <c r="U93" s="413"/>
    </row>
    <row r="94" spans="1:21" ht="40.5" customHeight="1">
      <c r="A94" s="304" t="s">
        <v>309</v>
      </c>
      <c r="B94" s="488" t="s">
        <v>135</v>
      </c>
      <c r="C94" s="383"/>
      <c r="D94" s="535" t="s">
        <v>144</v>
      </c>
      <c r="E94" s="429" t="s">
        <v>121</v>
      </c>
      <c r="F94" s="536" t="s">
        <v>120</v>
      </c>
      <c r="G94" s="535" t="s">
        <v>145</v>
      </c>
      <c r="H94" s="525" t="s">
        <v>109</v>
      </c>
      <c r="I94" s="526"/>
      <c r="J94" s="523" t="s">
        <v>110</v>
      </c>
      <c r="K94" s="524"/>
      <c r="L94" s="455" t="s">
        <v>112</v>
      </c>
      <c r="M94" s="561"/>
      <c r="N94" s="437"/>
      <c r="O94" s="455" t="s">
        <v>148</v>
      </c>
      <c r="P94" s="382" t="s">
        <v>136</v>
      </c>
      <c r="Q94" s="383"/>
      <c r="R94" s="488" t="s">
        <v>135</v>
      </c>
      <c r="S94" s="383"/>
      <c r="T94" s="525" t="s">
        <v>149</v>
      </c>
      <c r="U94" s="526"/>
    </row>
    <row r="95" spans="1:21" ht="34.5" customHeight="1">
      <c r="A95" s="304" t="s">
        <v>310</v>
      </c>
      <c r="B95" s="489"/>
      <c r="C95" s="385"/>
      <c r="D95" s="487"/>
      <c r="E95" s="430"/>
      <c r="F95" s="537"/>
      <c r="G95" s="487"/>
      <c r="H95" s="527"/>
      <c r="I95" s="528"/>
      <c r="J95" s="453"/>
      <c r="K95" s="454"/>
      <c r="L95" s="365"/>
      <c r="M95" s="538"/>
      <c r="N95" s="438"/>
      <c r="O95" s="365"/>
      <c r="P95" s="384"/>
      <c r="Q95" s="385"/>
      <c r="R95" s="489"/>
      <c r="S95" s="385"/>
      <c r="T95" s="527"/>
      <c r="U95" s="528"/>
    </row>
    <row r="96" spans="1:21" ht="29.25" customHeight="1">
      <c r="A96" s="339" t="s">
        <v>141</v>
      </c>
      <c r="B96" s="201"/>
      <c r="C96" s="195"/>
      <c r="D96" s="200"/>
      <c r="E96" s="203"/>
      <c r="F96" s="195"/>
      <c r="G96" s="200"/>
      <c r="H96" s="202"/>
      <c r="I96" s="203"/>
      <c r="J96" s="201"/>
      <c r="K96" s="195"/>
      <c r="L96" s="193"/>
      <c r="M96" s="204"/>
      <c r="N96" s="200"/>
      <c r="O96" s="193"/>
      <c r="P96" s="195"/>
      <c r="Q96" s="195"/>
      <c r="R96" s="314"/>
      <c r="S96" s="312"/>
      <c r="T96" s="202"/>
      <c r="U96" s="203"/>
    </row>
    <row r="97" spans="1:21" ht="35.25" customHeight="1">
      <c r="A97" s="339" t="s">
        <v>311</v>
      </c>
      <c r="B97" s="372" t="s">
        <v>72</v>
      </c>
      <c r="C97" s="373"/>
      <c r="D97" s="373"/>
      <c r="E97" s="374"/>
      <c r="F97" s="378" t="s">
        <v>70</v>
      </c>
      <c r="G97" s="379"/>
      <c r="H97" s="379"/>
      <c r="I97" s="380"/>
      <c r="J97" s="441" t="s">
        <v>73</v>
      </c>
      <c r="K97" s="442"/>
      <c r="L97" s="442"/>
      <c r="M97" s="443"/>
      <c r="N97" s="372" t="s">
        <v>72</v>
      </c>
      <c r="O97" s="373"/>
      <c r="P97" s="373"/>
      <c r="Q97" s="374"/>
      <c r="R97" s="378" t="s">
        <v>70</v>
      </c>
      <c r="S97" s="379"/>
      <c r="T97" s="379"/>
      <c r="U97" s="380"/>
    </row>
    <row r="98" spans="1:21" ht="35.25" customHeight="1">
      <c r="A98" s="339" t="s">
        <v>312</v>
      </c>
      <c r="B98" s="397" t="s">
        <v>69</v>
      </c>
      <c r="C98" s="398"/>
      <c r="D98" s="398"/>
      <c r="E98" s="399"/>
      <c r="F98" s="375" t="s">
        <v>68</v>
      </c>
      <c r="G98" s="376"/>
      <c r="H98" s="376"/>
      <c r="I98" s="377"/>
      <c r="J98" s="372" t="s">
        <v>72</v>
      </c>
      <c r="K98" s="373"/>
      <c r="L98" s="373"/>
      <c r="M98" s="374"/>
      <c r="N98" s="441" t="s">
        <v>73</v>
      </c>
      <c r="O98" s="442"/>
      <c r="P98" s="442"/>
      <c r="Q98" s="443"/>
      <c r="R98" s="375" t="s">
        <v>68</v>
      </c>
      <c r="S98" s="376"/>
      <c r="T98" s="376"/>
      <c r="U98" s="377"/>
    </row>
    <row r="99" spans="1:21" ht="28.5" customHeight="1">
      <c r="A99" s="305" t="s">
        <v>142</v>
      </c>
      <c r="B99" s="566"/>
      <c r="C99" s="563"/>
      <c r="D99" s="563"/>
      <c r="E99" s="564"/>
      <c r="F99" s="566"/>
      <c r="G99" s="563"/>
      <c r="H99" s="563"/>
      <c r="I99" s="564"/>
      <c r="J99" s="566"/>
      <c r="K99" s="563"/>
      <c r="L99" s="563"/>
      <c r="M99" s="567"/>
      <c r="N99" s="562"/>
      <c r="O99" s="563"/>
      <c r="P99" s="563"/>
      <c r="Q99" s="564"/>
      <c r="R99" s="566"/>
      <c r="S99" s="563"/>
      <c r="T99" s="563"/>
      <c r="U99" s="567"/>
    </row>
    <row r="100" spans="1:21" ht="40.5" customHeight="1">
      <c r="A100" s="301" t="s">
        <v>313</v>
      </c>
      <c r="B100" s="683" t="s">
        <v>143</v>
      </c>
      <c r="C100" s="425" t="s">
        <v>119</v>
      </c>
      <c r="D100" s="354"/>
      <c r="E100" s="356"/>
      <c r="F100" s="414"/>
      <c r="G100" s="354"/>
      <c r="H100" s="490" t="s">
        <v>146</v>
      </c>
      <c r="I100" s="545" t="s">
        <v>147</v>
      </c>
      <c r="J100" s="518" t="s">
        <v>111</v>
      </c>
      <c r="K100" s="354"/>
      <c r="L100" s="354"/>
      <c r="M100" s="356"/>
      <c r="N100" s="414"/>
      <c r="O100" s="354"/>
      <c r="P100" s="354"/>
      <c r="Q100" s="400" t="s">
        <v>114</v>
      </c>
      <c r="R100" s="414"/>
      <c r="S100" s="354"/>
      <c r="T100" s="354"/>
      <c r="U100" s="427"/>
    </row>
    <row r="101" spans="1:21" ht="36.75" customHeight="1" thickBot="1">
      <c r="A101" s="302" t="s">
        <v>314</v>
      </c>
      <c r="B101" s="684"/>
      <c r="C101" s="426"/>
      <c r="D101" s="389"/>
      <c r="E101" s="357"/>
      <c r="F101" s="415"/>
      <c r="G101" s="389"/>
      <c r="H101" s="547"/>
      <c r="I101" s="546"/>
      <c r="J101" s="539"/>
      <c r="K101" s="389"/>
      <c r="L101" s="389"/>
      <c r="M101" s="357"/>
      <c r="N101" s="415"/>
      <c r="O101" s="389"/>
      <c r="P101" s="389"/>
      <c r="Q101" s="401"/>
      <c r="R101" s="415"/>
      <c r="S101" s="389"/>
      <c r="T101" s="389"/>
      <c r="U101" s="428"/>
    </row>
    <row r="102" spans="1:21" ht="30.75" customHeight="1" thickBot="1">
      <c r="A102" s="86">
        <f>A91+1</f>
        <v>9</v>
      </c>
      <c r="B102" s="555">
        <f>B91+7</f>
        <v>45229</v>
      </c>
      <c r="C102" s="556"/>
      <c r="D102" s="556"/>
      <c r="E102" s="557"/>
      <c r="F102" s="553">
        <f>B102+1</f>
        <v>45230</v>
      </c>
      <c r="G102" s="553"/>
      <c r="H102" s="553"/>
      <c r="I102" s="554"/>
      <c r="J102" s="604">
        <f>F102+1</f>
        <v>45231</v>
      </c>
      <c r="K102" s="553"/>
      <c r="L102" s="553"/>
      <c r="M102" s="554"/>
      <c r="N102" s="604">
        <f>J102+1</f>
        <v>45232</v>
      </c>
      <c r="O102" s="553"/>
      <c r="P102" s="553"/>
      <c r="Q102" s="554"/>
      <c r="R102" s="604">
        <f>N102+1</f>
        <v>45233</v>
      </c>
      <c r="S102" s="553"/>
      <c r="T102" s="553"/>
      <c r="U102" s="554"/>
    </row>
    <row r="103" spans="1:21" ht="70.25" customHeight="1">
      <c r="A103" s="148" t="s">
        <v>307</v>
      </c>
      <c r="B103" s="542" t="s">
        <v>99</v>
      </c>
      <c r="C103" s="543"/>
      <c r="D103" s="543"/>
      <c r="E103" s="544"/>
      <c r="F103" s="344" t="s">
        <v>139</v>
      </c>
      <c r="G103" s="433"/>
      <c r="H103" s="365" t="s">
        <v>296</v>
      </c>
      <c r="I103" s="435"/>
      <c r="J103" s="444" t="s">
        <v>75</v>
      </c>
      <c r="K103" s="445"/>
      <c r="L103" s="445"/>
      <c r="M103" s="446"/>
      <c r="N103" s="320"/>
      <c r="O103" s="130" t="s">
        <v>137</v>
      </c>
      <c r="P103" s="320"/>
      <c r="Q103" s="350"/>
      <c r="R103" s="351"/>
      <c r="S103" s="352"/>
      <c r="T103" s="352"/>
      <c r="U103" s="350"/>
    </row>
    <row r="104" spans="1:21" ht="23.4" customHeight="1">
      <c r="A104" s="148" t="s">
        <v>308</v>
      </c>
      <c r="B104" s="491"/>
      <c r="C104" s="492"/>
      <c r="D104" s="492"/>
      <c r="E104" s="493"/>
      <c r="F104" s="345"/>
      <c r="G104" s="434"/>
      <c r="H104" s="365"/>
      <c r="I104" s="436"/>
      <c r="J104" s="447"/>
      <c r="K104" s="448"/>
      <c r="L104" s="448"/>
      <c r="M104" s="449"/>
      <c r="N104" s="322"/>
      <c r="O104" s="322"/>
      <c r="P104" s="322"/>
      <c r="Q104" s="322"/>
      <c r="R104" s="321"/>
      <c r="S104" s="322"/>
      <c r="T104" s="322"/>
      <c r="U104" s="323"/>
    </row>
    <row r="105" spans="1:21" ht="30" customHeight="1">
      <c r="A105" s="304" t="s">
        <v>309</v>
      </c>
      <c r="B105" s="491"/>
      <c r="C105" s="492"/>
      <c r="D105" s="492"/>
      <c r="E105" s="493"/>
      <c r="F105" s="523" t="s">
        <v>150</v>
      </c>
      <c r="G105" s="524"/>
      <c r="H105" s="455" t="s">
        <v>112</v>
      </c>
      <c r="I105" s="429" t="s">
        <v>121</v>
      </c>
      <c r="J105" s="447"/>
      <c r="K105" s="448"/>
      <c r="L105" s="448"/>
      <c r="M105" s="449"/>
      <c r="N105" s="536" t="s">
        <v>120</v>
      </c>
      <c r="O105" s="455" t="s">
        <v>113</v>
      </c>
      <c r="P105" s="382" t="s">
        <v>157</v>
      </c>
      <c r="Q105" s="383"/>
      <c r="R105" s="605" t="s">
        <v>289</v>
      </c>
      <c r="S105" s="606"/>
      <c r="T105" s="606"/>
      <c r="U105" s="607"/>
    </row>
    <row r="106" spans="1:21" ht="42" customHeight="1">
      <c r="A106" s="304" t="s">
        <v>310</v>
      </c>
      <c r="B106" s="491"/>
      <c r="C106" s="492"/>
      <c r="D106" s="492"/>
      <c r="E106" s="493"/>
      <c r="F106" s="453"/>
      <c r="G106" s="454"/>
      <c r="H106" s="365"/>
      <c r="I106" s="430"/>
      <c r="J106" s="447"/>
      <c r="K106" s="448"/>
      <c r="L106" s="448"/>
      <c r="M106" s="449"/>
      <c r="N106" s="537"/>
      <c r="O106" s="365"/>
      <c r="P106" s="384"/>
      <c r="Q106" s="385"/>
      <c r="R106" s="375"/>
      <c r="S106" s="376"/>
      <c r="T106" s="376"/>
      <c r="U106" s="377"/>
    </row>
    <row r="107" spans="1:21" ht="28.5" customHeight="1">
      <c r="A107" s="339" t="s">
        <v>141</v>
      </c>
      <c r="B107" s="491"/>
      <c r="C107" s="492"/>
      <c r="D107" s="492"/>
      <c r="E107" s="493"/>
      <c r="F107" s="201"/>
      <c r="G107" s="195"/>
      <c r="H107" s="193"/>
      <c r="I107" s="203"/>
      <c r="J107" s="447"/>
      <c r="K107" s="448"/>
      <c r="L107" s="448"/>
      <c r="M107" s="449"/>
      <c r="N107" s="195"/>
      <c r="O107" s="193"/>
      <c r="P107" s="195"/>
      <c r="Q107" s="195"/>
      <c r="R107" s="208"/>
      <c r="S107" s="209"/>
      <c r="T107" s="209"/>
      <c r="U107" s="210"/>
    </row>
    <row r="108" spans="1:21" ht="35.25" customHeight="1">
      <c r="A108" s="339" t="s">
        <v>311</v>
      </c>
      <c r="B108" s="491"/>
      <c r="C108" s="492"/>
      <c r="D108" s="492"/>
      <c r="E108" s="493"/>
      <c r="F108" s="441" t="s">
        <v>73</v>
      </c>
      <c r="G108" s="442"/>
      <c r="H108" s="442"/>
      <c r="I108" s="443"/>
      <c r="J108" s="447"/>
      <c r="K108" s="448"/>
      <c r="L108" s="448"/>
      <c r="M108" s="449"/>
      <c r="N108" s="372" t="s">
        <v>72</v>
      </c>
      <c r="O108" s="373"/>
      <c r="P108" s="373"/>
      <c r="Q108" s="374"/>
      <c r="R108" s="397" t="s">
        <v>69</v>
      </c>
      <c r="S108" s="398"/>
      <c r="T108" s="398"/>
      <c r="U108" s="399"/>
    </row>
    <row r="109" spans="1:21" ht="35.25" customHeight="1">
      <c r="A109" s="339" t="s">
        <v>312</v>
      </c>
      <c r="B109" s="491"/>
      <c r="C109" s="492"/>
      <c r="D109" s="492"/>
      <c r="E109" s="493"/>
      <c r="F109" s="372" t="s">
        <v>72</v>
      </c>
      <c r="G109" s="373"/>
      <c r="H109" s="373"/>
      <c r="I109" s="374"/>
      <c r="J109" s="447"/>
      <c r="K109" s="448"/>
      <c r="L109" s="448"/>
      <c r="M109" s="449"/>
      <c r="N109" s="441" t="s">
        <v>73</v>
      </c>
      <c r="O109" s="442"/>
      <c r="P109" s="442"/>
      <c r="Q109" s="443"/>
      <c r="R109" s="397" t="s">
        <v>69</v>
      </c>
      <c r="S109" s="398"/>
      <c r="T109" s="398"/>
      <c r="U109" s="399"/>
    </row>
    <row r="110" spans="1:21" ht="27" customHeight="1">
      <c r="A110" s="305" t="s">
        <v>142</v>
      </c>
      <c r="B110" s="494"/>
      <c r="C110" s="495"/>
      <c r="D110" s="495"/>
      <c r="E110" s="496"/>
      <c r="F110" s="566"/>
      <c r="G110" s="563"/>
      <c r="H110" s="563"/>
      <c r="I110" s="567"/>
      <c r="J110" s="447"/>
      <c r="K110" s="448"/>
      <c r="L110" s="448"/>
      <c r="M110" s="449"/>
      <c r="N110" s="562"/>
      <c r="O110" s="563"/>
      <c r="P110" s="563"/>
      <c r="Q110" s="567"/>
      <c r="R110" s="566"/>
      <c r="S110" s="563"/>
      <c r="T110" s="563"/>
      <c r="U110" s="567"/>
    </row>
    <row r="111" spans="1:21" ht="67.25" customHeight="1">
      <c r="A111" s="301" t="s">
        <v>313</v>
      </c>
      <c r="B111" s="414"/>
      <c r="C111" s="354"/>
      <c r="D111" s="354"/>
      <c r="E111" s="427"/>
      <c r="F111" s="518" t="s">
        <v>111</v>
      </c>
      <c r="G111" s="354"/>
      <c r="H111" s="490" t="s">
        <v>146</v>
      </c>
      <c r="I111" s="132" t="s">
        <v>140</v>
      </c>
      <c r="J111" s="447"/>
      <c r="K111" s="448"/>
      <c r="L111" s="448"/>
      <c r="M111" s="449"/>
      <c r="N111" s="414"/>
      <c r="O111" s="425" t="s">
        <v>119</v>
      </c>
      <c r="P111" s="131" t="s">
        <v>138</v>
      </c>
      <c r="Q111" s="400" t="s">
        <v>114</v>
      </c>
      <c r="R111" s="414"/>
      <c r="S111" s="354"/>
      <c r="T111" s="354"/>
      <c r="U111" s="356"/>
    </row>
    <row r="112" spans="1:21" ht="29.4" customHeight="1" thickBot="1">
      <c r="A112" s="302" t="s">
        <v>314</v>
      </c>
      <c r="B112" s="415"/>
      <c r="C112" s="389"/>
      <c r="D112" s="389"/>
      <c r="E112" s="428"/>
      <c r="F112" s="519"/>
      <c r="G112" s="389"/>
      <c r="H112" s="540"/>
      <c r="I112" s="347"/>
      <c r="J112" s="450"/>
      <c r="K112" s="451"/>
      <c r="L112" s="451"/>
      <c r="M112" s="452"/>
      <c r="N112" s="415"/>
      <c r="O112" s="520"/>
      <c r="P112" s="348"/>
      <c r="Q112" s="687"/>
      <c r="R112" s="415"/>
      <c r="S112" s="389"/>
      <c r="T112" s="389"/>
      <c r="U112" s="357"/>
    </row>
    <row r="113" spans="1:25" s="87" customFormat="1" ht="30" customHeight="1" thickBot="1">
      <c r="A113" s="78">
        <f>A102+1</f>
        <v>10</v>
      </c>
      <c r="B113" s="396">
        <f>B102+7</f>
        <v>45236</v>
      </c>
      <c r="C113" s="396"/>
      <c r="D113" s="396"/>
      <c r="E113" s="396"/>
      <c r="F113" s="396">
        <f>B113+1</f>
        <v>45237</v>
      </c>
      <c r="G113" s="396"/>
      <c r="H113" s="396"/>
      <c r="I113" s="396"/>
      <c r="J113" s="396">
        <f>F113+1</f>
        <v>45238</v>
      </c>
      <c r="K113" s="396"/>
      <c r="L113" s="396"/>
      <c r="M113" s="396"/>
      <c r="N113" s="396">
        <f>J113+1</f>
        <v>45239</v>
      </c>
      <c r="O113" s="396"/>
      <c r="P113" s="396"/>
      <c r="Q113" s="396"/>
      <c r="R113" s="396">
        <f>N113+1</f>
        <v>45240</v>
      </c>
      <c r="S113" s="396"/>
      <c r="T113" s="396"/>
      <c r="U113" s="396"/>
    </row>
    <row r="114" spans="1:25" s="87" customFormat="1" ht="31.25" customHeight="1">
      <c r="A114" s="148" t="s">
        <v>307</v>
      </c>
      <c r="B114" s="358"/>
      <c r="C114" s="359"/>
      <c r="D114" s="359"/>
      <c r="E114" s="360"/>
      <c r="F114" s="358"/>
      <c r="G114" s="359"/>
      <c r="H114" s="359"/>
      <c r="I114" s="360"/>
      <c r="J114" s="361"/>
      <c r="K114" s="363"/>
      <c r="L114" s="365" t="s">
        <v>296</v>
      </c>
      <c r="M114" s="366"/>
      <c r="N114" s="358"/>
      <c r="O114" s="359"/>
      <c r="P114" s="359"/>
      <c r="Q114" s="360"/>
      <c r="R114" s="358"/>
      <c r="S114" s="359"/>
      <c r="T114" s="359"/>
      <c r="U114" s="360"/>
    </row>
    <row r="115" spans="1:25" s="87" customFormat="1" ht="28.25" customHeight="1">
      <c r="A115" s="148" t="s">
        <v>308</v>
      </c>
      <c r="B115" s="375" t="s">
        <v>68</v>
      </c>
      <c r="C115" s="376"/>
      <c r="D115" s="376"/>
      <c r="E115" s="377"/>
      <c r="F115" s="470"/>
      <c r="G115" s="471"/>
      <c r="H115" s="471"/>
      <c r="I115" s="472"/>
      <c r="J115" s="362"/>
      <c r="K115" s="364"/>
      <c r="L115" s="365"/>
      <c r="M115" s="367"/>
      <c r="N115" s="470"/>
      <c r="O115" s="471"/>
      <c r="P115" s="471"/>
      <c r="Q115" s="472"/>
      <c r="R115" s="470"/>
      <c r="S115" s="471"/>
      <c r="T115" s="471"/>
      <c r="U115" s="472"/>
    </row>
    <row r="116" spans="1:25" ht="38.25" customHeight="1">
      <c r="A116" s="304" t="s">
        <v>309</v>
      </c>
      <c r="B116" s="488" t="s">
        <v>135</v>
      </c>
      <c r="C116" s="383"/>
      <c r="D116" s="535" t="s">
        <v>144</v>
      </c>
      <c r="E116" s="429" t="s">
        <v>121</v>
      </c>
      <c r="F116" s="536" t="s">
        <v>120</v>
      </c>
      <c r="G116" s="535" t="s">
        <v>145</v>
      </c>
      <c r="H116" s="525" t="s">
        <v>109</v>
      </c>
      <c r="I116" s="526"/>
      <c r="J116" s="523" t="s">
        <v>110</v>
      </c>
      <c r="K116" s="524"/>
      <c r="L116" s="455" t="s">
        <v>112</v>
      </c>
      <c r="M116" s="521"/>
      <c r="N116" s="568"/>
      <c r="O116" s="455" t="s">
        <v>113</v>
      </c>
      <c r="P116" s="382" t="s">
        <v>136</v>
      </c>
      <c r="Q116" s="383"/>
      <c r="R116" s="501" t="s">
        <v>77</v>
      </c>
      <c r="S116" s="502"/>
      <c r="T116" s="502"/>
      <c r="U116" s="503"/>
    </row>
    <row r="117" spans="1:25" ht="37.5" customHeight="1">
      <c r="A117" s="304" t="s">
        <v>310</v>
      </c>
      <c r="B117" s="489"/>
      <c r="C117" s="385"/>
      <c r="D117" s="487"/>
      <c r="E117" s="430"/>
      <c r="F117" s="537"/>
      <c r="G117" s="487"/>
      <c r="H117" s="527"/>
      <c r="I117" s="528"/>
      <c r="J117" s="453"/>
      <c r="K117" s="454"/>
      <c r="L117" s="365"/>
      <c r="M117" s="561"/>
      <c r="N117" s="569"/>
      <c r="O117" s="365"/>
      <c r="P117" s="384"/>
      <c r="Q117" s="385"/>
      <c r="R117" s="397"/>
      <c r="S117" s="398"/>
      <c r="T117" s="398"/>
      <c r="U117" s="399"/>
    </row>
    <row r="118" spans="1:25" ht="26" customHeight="1">
      <c r="A118" s="339" t="s">
        <v>141</v>
      </c>
      <c r="B118" s="201"/>
      <c r="C118" s="195"/>
      <c r="D118" s="200"/>
      <c r="E118" s="203"/>
      <c r="F118" s="195"/>
      <c r="G118" s="200"/>
      <c r="H118" s="202"/>
      <c r="I118" s="203"/>
      <c r="J118" s="201"/>
      <c r="K118" s="195"/>
      <c r="L118" s="193"/>
      <c r="M118" s="211"/>
      <c r="N118" s="200"/>
      <c r="O118" s="193"/>
      <c r="P118" s="195"/>
      <c r="Q118" s="195"/>
      <c r="R118" s="584"/>
      <c r="S118" s="585"/>
      <c r="T118" s="585"/>
      <c r="U118" s="586"/>
    </row>
    <row r="119" spans="1:25" ht="30" customHeight="1">
      <c r="A119" s="339" t="s">
        <v>311</v>
      </c>
      <c r="B119" s="372" t="s">
        <v>72</v>
      </c>
      <c r="C119" s="373"/>
      <c r="D119" s="373"/>
      <c r="E119" s="374"/>
      <c r="F119" s="378" t="s">
        <v>70</v>
      </c>
      <c r="G119" s="379"/>
      <c r="H119" s="379"/>
      <c r="I119" s="380"/>
      <c r="J119" s="441" t="s">
        <v>73</v>
      </c>
      <c r="K119" s="442"/>
      <c r="L119" s="442"/>
      <c r="M119" s="443"/>
      <c r="N119" s="372" t="s">
        <v>72</v>
      </c>
      <c r="O119" s="373"/>
      <c r="P119" s="373"/>
      <c r="Q119" s="374"/>
      <c r="R119" s="600"/>
      <c r="S119" s="601"/>
      <c r="T119" s="601"/>
      <c r="U119" s="602"/>
    </row>
    <row r="120" spans="1:25" ht="29" customHeight="1">
      <c r="A120" s="339" t="s">
        <v>312</v>
      </c>
      <c r="B120" s="397" t="s">
        <v>69</v>
      </c>
      <c r="C120" s="398"/>
      <c r="D120" s="398"/>
      <c r="E120" s="399"/>
      <c r="F120" s="375" t="s">
        <v>68</v>
      </c>
      <c r="G120" s="376"/>
      <c r="H120" s="376"/>
      <c r="I120" s="377"/>
      <c r="J120" s="372" t="s">
        <v>72</v>
      </c>
      <c r="K120" s="373"/>
      <c r="L120" s="373"/>
      <c r="M120" s="374"/>
      <c r="N120" s="441" t="s">
        <v>73</v>
      </c>
      <c r="O120" s="442"/>
      <c r="P120" s="442"/>
      <c r="Q120" s="443"/>
      <c r="R120" s="600"/>
      <c r="S120" s="601"/>
      <c r="T120" s="601"/>
      <c r="U120" s="602"/>
    </row>
    <row r="121" spans="1:25" ht="27" customHeight="1">
      <c r="A121" s="305" t="s">
        <v>142</v>
      </c>
      <c r="B121" s="566"/>
      <c r="C121" s="563"/>
      <c r="D121" s="563"/>
      <c r="E121" s="564"/>
      <c r="F121" s="566"/>
      <c r="G121" s="563"/>
      <c r="H121" s="563"/>
      <c r="I121" s="564"/>
      <c r="J121" s="566"/>
      <c r="K121" s="563"/>
      <c r="L121" s="563"/>
      <c r="M121" s="567"/>
      <c r="N121" s="562"/>
      <c r="O121" s="563"/>
      <c r="P121" s="563"/>
      <c r="Q121" s="567"/>
      <c r="R121" s="597"/>
      <c r="S121" s="598"/>
      <c r="T121" s="598"/>
      <c r="U121" s="599"/>
      <c r="V121" s="76"/>
      <c r="W121" s="76"/>
      <c r="X121" s="76"/>
      <c r="Y121" s="76"/>
    </row>
    <row r="122" spans="1:25" ht="53.4" customHeight="1">
      <c r="A122" s="301" t="s">
        <v>313</v>
      </c>
      <c r="B122" s="683" t="s">
        <v>143</v>
      </c>
      <c r="C122" s="425" t="s">
        <v>119</v>
      </c>
      <c r="D122" s="354"/>
      <c r="E122" s="356"/>
      <c r="F122" s="414"/>
      <c r="G122" s="354"/>
      <c r="H122" s="490" t="s">
        <v>146</v>
      </c>
      <c r="I122" s="545" t="s">
        <v>147</v>
      </c>
      <c r="J122" s="518" t="s">
        <v>111</v>
      </c>
      <c r="K122" s="133" t="s">
        <v>151</v>
      </c>
      <c r="L122" s="354"/>
      <c r="M122" s="135" t="s">
        <v>302</v>
      </c>
      <c r="N122" s="134" t="s">
        <v>152</v>
      </c>
      <c r="O122" s="541"/>
      <c r="P122" s="133" t="s">
        <v>303</v>
      </c>
      <c r="Q122" s="400" t="s">
        <v>114</v>
      </c>
      <c r="R122" s="600"/>
      <c r="S122" s="601"/>
      <c r="T122" s="601"/>
      <c r="U122" s="602"/>
    </row>
    <row r="123" spans="1:25" ht="27" customHeight="1" thickBot="1">
      <c r="A123" s="302" t="s">
        <v>314</v>
      </c>
      <c r="B123" s="684"/>
      <c r="C123" s="520"/>
      <c r="D123" s="389"/>
      <c r="E123" s="357"/>
      <c r="F123" s="415"/>
      <c r="G123" s="389"/>
      <c r="H123" s="540"/>
      <c r="I123" s="685"/>
      <c r="J123" s="519"/>
      <c r="K123" s="59"/>
      <c r="L123" s="389"/>
      <c r="M123" s="37"/>
      <c r="N123" s="36"/>
      <c r="O123" s="370"/>
      <c r="P123" s="59"/>
      <c r="Q123" s="687"/>
      <c r="R123" s="603"/>
      <c r="S123" s="689"/>
      <c r="T123" s="689"/>
      <c r="U123" s="688"/>
    </row>
    <row r="124" spans="1:25" ht="33" customHeight="1" thickBot="1">
      <c r="A124" s="78">
        <f>A113+1</f>
        <v>11</v>
      </c>
      <c r="B124" s="396">
        <f>B113+7</f>
        <v>45243</v>
      </c>
      <c r="C124" s="396"/>
      <c r="D124" s="396"/>
      <c r="E124" s="396"/>
      <c r="F124" s="396">
        <f>B124+1</f>
        <v>45244</v>
      </c>
      <c r="G124" s="396"/>
      <c r="H124" s="396"/>
      <c r="I124" s="396"/>
      <c r="J124" s="396">
        <f>F124+1</f>
        <v>45245</v>
      </c>
      <c r="K124" s="396"/>
      <c r="L124" s="396"/>
      <c r="M124" s="396"/>
      <c r="N124" s="396">
        <f>J124+1</f>
        <v>45246</v>
      </c>
      <c r="O124" s="396"/>
      <c r="P124" s="396"/>
      <c r="Q124" s="396"/>
      <c r="R124" s="396">
        <f>N124+1</f>
        <v>45247</v>
      </c>
      <c r="S124" s="396"/>
      <c r="T124" s="396"/>
      <c r="U124" s="396"/>
    </row>
    <row r="125" spans="1:25" ht="33" customHeight="1">
      <c r="A125" s="148" t="s">
        <v>307</v>
      </c>
      <c r="B125" s="358"/>
      <c r="C125" s="359"/>
      <c r="D125" s="359"/>
      <c r="E125" s="360"/>
      <c r="F125" s="358"/>
      <c r="G125" s="359"/>
      <c r="H125" s="359"/>
      <c r="I125" s="360"/>
      <c r="J125" s="361"/>
      <c r="K125" s="363"/>
      <c r="L125" s="365" t="s">
        <v>296</v>
      </c>
      <c r="M125" s="366"/>
      <c r="N125" s="358"/>
      <c r="O125" s="359"/>
      <c r="P125" s="359"/>
      <c r="Q125" s="360"/>
      <c r="R125" s="358"/>
      <c r="S125" s="359"/>
      <c r="T125" s="359"/>
      <c r="U125" s="360"/>
    </row>
    <row r="126" spans="1:25" ht="71.25" customHeight="1">
      <c r="A126" s="148" t="s">
        <v>308</v>
      </c>
      <c r="B126" s="61"/>
      <c r="C126" s="130" t="s">
        <v>137</v>
      </c>
      <c r="D126" s="512"/>
      <c r="E126" s="68"/>
      <c r="F126" s="402"/>
      <c r="G126" s="403"/>
      <c r="H126" s="403"/>
      <c r="I126" s="404"/>
      <c r="J126" s="362"/>
      <c r="K126" s="364"/>
      <c r="L126" s="365"/>
      <c r="M126" s="367"/>
      <c r="N126" s="402"/>
      <c r="O126" s="403"/>
      <c r="P126" s="403"/>
      <c r="Q126" s="404"/>
      <c r="R126" s="594"/>
      <c r="S126" s="595"/>
      <c r="T126" s="595"/>
      <c r="U126" s="596"/>
    </row>
    <row r="127" spans="1:25" ht="33" customHeight="1">
      <c r="A127" s="304" t="s">
        <v>309</v>
      </c>
      <c r="B127" s="488" t="s">
        <v>135</v>
      </c>
      <c r="C127" s="383"/>
      <c r="D127" s="355"/>
      <c r="E127" s="582" t="s">
        <v>121</v>
      </c>
      <c r="F127" s="536" t="s">
        <v>120</v>
      </c>
      <c r="G127" s="370"/>
      <c r="H127" s="525" t="s">
        <v>109</v>
      </c>
      <c r="I127" s="526"/>
      <c r="J127" s="523" t="s">
        <v>110</v>
      </c>
      <c r="K127" s="524"/>
      <c r="L127" s="455" t="s">
        <v>112</v>
      </c>
      <c r="M127" s="561"/>
      <c r="N127" s="568"/>
      <c r="O127" s="365" t="s">
        <v>113</v>
      </c>
      <c r="P127" s="382" t="s">
        <v>136</v>
      </c>
      <c r="Q127" s="383"/>
      <c r="R127" s="375" t="s">
        <v>68</v>
      </c>
      <c r="S127" s="376"/>
      <c r="T127" s="376"/>
      <c r="U127" s="377"/>
    </row>
    <row r="128" spans="1:25" ht="69.75" customHeight="1">
      <c r="A128" s="304" t="s">
        <v>310</v>
      </c>
      <c r="B128" s="489"/>
      <c r="C128" s="385"/>
      <c r="D128" s="130" t="s">
        <v>138</v>
      </c>
      <c r="E128" s="430"/>
      <c r="F128" s="537"/>
      <c r="G128" s="483"/>
      <c r="H128" s="527"/>
      <c r="I128" s="528"/>
      <c r="J128" s="453"/>
      <c r="K128" s="454"/>
      <c r="L128" s="365"/>
      <c r="M128" s="538"/>
      <c r="N128" s="569"/>
      <c r="O128" s="365"/>
      <c r="P128" s="384"/>
      <c r="Q128" s="385"/>
      <c r="R128" s="378" t="s">
        <v>70</v>
      </c>
      <c r="S128" s="379"/>
      <c r="T128" s="379"/>
      <c r="U128" s="380"/>
    </row>
    <row r="129" spans="1:21" ht="27.75" customHeight="1">
      <c r="A129" s="339" t="s">
        <v>141</v>
      </c>
      <c r="B129" s="201"/>
      <c r="C129" s="195"/>
      <c r="D129" s="212"/>
      <c r="E129" s="203"/>
      <c r="F129" s="195"/>
      <c r="G129" s="199"/>
      <c r="H129" s="202"/>
      <c r="I129" s="203"/>
      <c r="J129" s="201"/>
      <c r="K129" s="195"/>
      <c r="L129" s="193"/>
      <c r="M129" s="204"/>
      <c r="N129" s="200"/>
      <c r="O129" s="193"/>
      <c r="P129" s="195"/>
      <c r="Q129" s="195"/>
      <c r="R129" s="186"/>
      <c r="S129" s="187"/>
      <c r="T129" s="187"/>
      <c r="U129" s="188"/>
    </row>
    <row r="130" spans="1:21" ht="35.25" customHeight="1">
      <c r="A130" s="339" t="s">
        <v>311</v>
      </c>
      <c r="B130" s="372" t="s">
        <v>72</v>
      </c>
      <c r="C130" s="373"/>
      <c r="D130" s="373"/>
      <c r="E130" s="374"/>
      <c r="F130" s="378" t="s">
        <v>70</v>
      </c>
      <c r="G130" s="379"/>
      <c r="H130" s="379"/>
      <c r="I130" s="380"/>
      <c r="J130" s="441" t="s">
        <v>73</v>
      </c>
      <c r="K130" s="442"/>
      <c r="L130" s="442"/>
      <c r="M130" s="443"/>
      <c r="N130" s="372" t="s">
        <v>72</v>
      </c>
      <c r="O130" s="373"/>
      <c r="P130" s="373"/>
      <c r="Q130" s="374"/>
      <c r="R130" s="397" t="s">
        <v>69</v>
      </c>
      <c r="S130" s="398"/>
      <c r="T130" s="398"/>
      <c r="U130" s="399"/>
    </row>
    <row r="131" spans="1:21" ht="35.25" customHeight="1">
      <c r="A131" s="339" t="s">
        <v>312</v>
      </c>
      <c r="B131" s="397" t="s">
        <v>69</v>
      </c>
      <c r="C131" s="398"/>
      <c r="D131" s="398"/>
      <c r="E131" s="399"/>
      <c r="F131" s="375" t="s">
        <v>68</v>
      </c>
      <c r="G131" s="376"/>
      <c r="H131" s="376"/>
      <c r="I131" s="377"/>
      <c r="J131" s="372" t="s">
        <v>72</v>
      </c>
      <c r="K131" s="373"/>
      <c r="L131" s="373"/>
      <c r="M131" s="374"/>
      <c r="N131" s="441" t="s">
        <v>73</v>
      </c>
      <c r="O131" s="442"/>
      <c r="P131" s="442"/>
      <c r="Q131" s="443"/>
      <c r="R131" s="441" t="s">
        <v>73</v>
      </c>
      <c r="S131" s="442"/>
      <c r="T131" s="442"/>
      <c r="U131" s="443"/>
    </row>
    <row r="132" spans="1:21" ht="27" customHeight="1">
      <c r="A132" s="305" t="s">
        <v>142</v>
      </c>
      <c r="B132" s="566"/>
      <c r="C132" s="563"/>
      <c r="D132" s="563"/>
      <c r="E132" s="564"/>
      <c r="F132" s="566"/>
      <c r="G132" s="563"/>
      <c r="H132" s="563"/>
      <c r="I132" s="564"/>
      <c r="J132" s="566"/>
      <c r="K132" s="563"/>
      <c r="L132" s="563"/>
      <c r="M132" s="567"/>
      <c r="N132" s="562"/>
      <c r="O132" s="563"/>
      <c r="P132" s="563"/>
      <c r="Q132" s="567"/>
      <c r="R132" s="562"/>
      <c r="S132" s="563"/>
      <c r="T132" s="563"/>
      <c r="U132" s="567"/>
    </row>
    <row r="133" spans="1:21" ht="69" customHeight="1">
      <c r="A133" s="301" t="s">
        <v>313</v>
      </c>
      <c r="B133" s="136" t="s">
        <v>153</v>
      </c>
      <c r="C133" s="425" t="s">
        <v>119</v>
      </c>
      <c r="D133" s="354"/>
      <c r="F133" s="409" t="s">
        <v>78</v>
      </c>
      <c r="G133" s="583"/>
      <c r="H133" s="583"/>
      <c r="I133" s="572"/>
      <c r="J133" s="518" t="s">
        <v>111</v>
      </c>
      <c r="K133" s="541"/>
      <c r="L133" s="490" t="s">
        <v>146</v>
      </c>
      <c r="M133" s="356"/>
      <c r="N133" s="569"/>
      <c r="O133" s="541"/>
      <c r="P133" s="541"/>
      <c r="Q133" s="400" t="s">
        <v>114</v>
      </c>
      <c r="R133" s="457" t="s">
        <v>155</v>
      </c>
      <c r="S133" s="578"/>
      <c r="T133" s="578" t="s">
        <v>156</v>
      </c>
      <c r="U133" s="579"/>
    </row>
    <row r="134" spans="1:21" ht="66.75" customHeight="1" thickBot="1">
      <c r="A134" s="302" t="s">
        <v>314</v>
      </c>
      <c r="B134" s="297"/>
      <c r="C134" s="520"/>
      <c r="D134" s="389"/>
      <c r="E134" s="137" t="s">
        <v>154</v>
      </c>
      <c r="F134" s="410"/>
      <c r="G134" s="593"/>
      <c r="H134" s="593"/>
      <c r="I134" s="829"/>
      <c r="J134" s="519"/>
      <c r="K134" s="370"/>
      <c r="L134" s="540"/>
      <c r="M134" s="357"/>
      <c r="N134" s="686"/>
      <c r="O134" s="370"/>
      <c r="P134" s="370"/>
      <c r="Q134" s="687"/>
      <c r="R134" s="459"/>
      <c r="S134" s="580"/>
      <c r="T134" s="694"/>
      <c r="U134" s="695"/>
    </row>
    <row r="135" spans="1:21" ht="30.75" customHeight="1" thickBot="1">
      <c r="A135" s="78">
        <f>A124+1</f>
        <v>12</v>
      </c>
      <c r="B135" s="396">
        <f>B124+7</f>
        <v>45250</v>
      </c>
      <c r="C135" s="396"/>
      <c r="D135" s="396"/>
      <c r="E135" s="396"/>
      <c r="F135" s="396">
        <f>B135+1</f>
        <v>45251</v>
      </c>
      <c r="G135" s="396"/>
      <c r="H135" s="396"/>
      <c r="I135" s="396"/>
      <c r="J135" s="396">
        <f>F135+1</f>
        <v>45252</v>
      </c>
      <c r="K135" s="396"/>
      <c r="L135" s="396"/>
      <c r="M135" s="396"/>
      <c r="N135" s="396">
        <f>J135+1</f>
        <v>45253</v>
      </c>
      <c r="O135" s="396"/>
      <c r="P135" s="396"/>
      <c r="Q135" s="396"/>
      <c r="R135" s="396">
        <f>N135+1</f>
        <v>45254</v>
      </c>
      <c r="S135" s="396"/>
      <c r="T135" s="396"/>
      <c r="U135" s="396"/>
    </row>
    <row r="136" spans="1:21" ht="33.75" customHeight="1">
      <c r="A136" s="148" t="s">
        <v>307</v>
      </c>
      <c r="B136" s="358"/>
      <c r="C136" s="359"/>
      <c r="D136" s="359"/>
      <c r="E136" s="360"/>
      <c r="F136" s="358"/>
      <c r="G136" s="359"/>
      <c r="H136" s="359"/>
      <c r="I136" s="360"/>
      <c r="J136" s="361"/>
      <c r="K136" s="363"/>
      <c r="L136" s="365" t="s">
        <v>296</v>
      </c>
      <c r="M136" s="366"/>
      <c r="N136" s="358"/>
      <c r="O136" s="359"/>
      <c r="P136" s="359"/>
      <c r="Q136" s="360"/>
      <c r="R136" s="358"/>
      <c r="S136" s="359"/>
      <c r="T136" s="359"/>
      <c r="U136" s="360"/>
    </row>
    <row r="137" spans="1:21" ht="31.5" customHeight="1">
      <c r="A137" s="148" t="s">
        <v>308</v>
      </c>
      <c r="B137" s="498"/>
      <c r="C137" s="499"/>
      <c r="D137" s="499"/>
      <c r="E137" s="500"/>
      <c r="F137" s="498"/>
      <c r="G137" s="499"/>
      <c r="H137" s="499"/>
      <c r="I137" s="500"/>
      <c r="J137" s="362"/>
      <c r="K137" s="364"/>
      <c r="L137" s="365"/>
      <c r="M137" s="367"/>
      <c r="N137" s="498"/>
      <c r="O137" s="499"/>
      <c r="P137" s="499"/>
      <c r="Q137" s="500"/>
      <c r="R137" s="375" t="s">
        <v>68</v>
      </c>
      <c r="S137" s="376"/>
      <c r="T137" s="376"/>
      <c r="U137" s="377"/>
    </row>
    <row r="138" spans="1:21" ht="35.25" customHeight="1">
      <c r="A138" s="304" t="s">
        <v>309</v>
      </c>
      <c r="B138" s="488" t="s">
        <v>135</v>
      </c>
      <c r="C138" s="383"/>
      <c r="D138" s="487" t="s">
        <v>144</v>
      </c>
      <c r="E138" s="35"/>
      <c r="F138" s="88"/>
      <c r="G138" s="487" t="s">
        <v>145</v>
      </c>
      <c r="H138" s="525" t="s">
        <v>109</v>
      </c>
      <c r="I138" s="526"/>
      <c r="J138" s="523" t="s">
        <v>150</v>
      </c>
      <c r="K138" s="524"/>
      <c r="L138" s="455" t="s">
        <v>112</v>
      </c>
      <c r="M138" s="538"/>
      <c r="N138" s="368"/>
      <c r="O138" s="365" t="s">
        <v>113</v>
      </c>
      <c r="P138" s="382" t="s">
        <v>157</v>
      </c>
      <c r="Q138" s="383"/>
      <c r="R138" s="375" t="s">
        <v>68</v>
      </c>
      <c r="S138" s="376"/>
      <c r="T138" s="376"/>
      <c r="U138" s="377"/>
    </row>
    <row r="139" spans="1:21" ht="75.75" customHeight="1">
      <c r="A139" s="304" t="s">
        <v>310</v>
      </c>
      <c r="B139" s="489"/>
      <c r="C139" s="385"/>
      <c r="D139" s="487"/>
      <c r="E139" s="140" t="s">
        <v>121</v>
      </c>
      <c r="F139" s="139" t="s">
        <v>120</v>
      </c>
      <c r="G139" s="487"/>
      <c r="H139" s="527"/>
      <c r="I139" s="528"/>
      <c r="J139" s="453"/>
      <c r="K139" s="454"/>
      <c r="L139" s="365"/>
      <c r="M139" s="538"/>
      <c r="N139" s="381"/>
      <c r="O139" s="365"/>
      <c r="P139" s="384"/>
      <c r="Q139" s="385"/>
      <c r="R139" s="378" t="s">
        <v>70</v>
      </c>
      <c r="S139" s="379"/>
      <c r="T139" s="379"/>
      <c r="U139" s="380"/>
    </row>
    <row r="140" spans="1:21" ht="27.75" customHeight="1">
      <c r="A140" s="339" t="s">
        <v>141</v>
      </c>
      <c r="B140" s="201"/>
      <c r="C140" s="195"/>
      <c r="D140" s="200"/>
      <c r="E140" s="195"/>
      <c r="F140" s="201"/>
      <c r="G140" s="200"/>
      <c r="H140" s="202"/>
      <c r="I140" s="203"/>
      <c r="J140" s="201"/>
      <c r="K140" s="195"/>
      <c r="L140" s="193"/>
      <c r="M140" s="204"/>
      <c r="N140" s="198"/>
      <c r="O140" s="193"/>
      <c r="P140" s="195"/>
      <c r="Q140" s="195"/>
      <c r="R140" s="186"/>
      <c r="S140" s="187"/>
      <c r="T140" s="187"/>
      <c r="U140" s="188"/>
    </row>
    <row r="141" spans="1:21" ht="35.25" customHeight="1">
      <c r="A141" s="339" t="s">
        <v>311</v>
      </c>
      <c r="B141" s="372" t="s">
        <v>72</v>
      </c>
      <c r="C141" s="373"/>
      <c r="D141" s="373"/>
      <c r="E141" s="374"/>
      <c r="F141" s="378" t="s">
        <v>70</v>
      </c>
      <c r="G141" s="379"/>
      <c r="H141" s="379"/>
      <c r="I141" s="380"/>
      <c r="J141" s="441" t="s">
        <v>73</v>
      </c>
      <c r="K141" s="442"/>
      <c r="L141" s="442"/>
      <c r="M141" s="443"/>
      <c r="N141" s="372" t="s">
        <v>72</v>
      </c>
      <c r="O141" s="373"/>
      <c r="P141" s="373"/>
      <c r="Q141" s="374"/>
      <c r="R141" s="397" t="s">
        <v>69</v>
      </c>
      <c r="S141" s="398"/>
      <c r="T141" s="398"/>
      <c r="U141" s="399"/>
    </row>
    <row r="142" spans="1:21" ht="35.25" customHeight="1">
      <c r="A142" s="339" t="s">
        <v>312</v>
      </c>
      <c r="B142" s="397" t="s">
        <v>69</v>
      </c>
      <c r="C142" s="398"/>
      <c r="D142" s="398"/>
      <c r="E142" s="399"/>
      <c r="F142" s="375" t="s">
        <v>68</v>
      </c>
      <c r="G142" s="376"/>
      <c r="H142" s="376"/>
      <c r="I142" s="377"/>
      <c r="J142" s="372" t="s">
        <v>72</v>
      </c>
      <c r="K142" s="373"/>
      <c r="L142" s="373"/>
      <c r="M142" s="374"/>
      <c r="N142" s="441" t="s">
        <v>73</v>
      </c>
      <c r="O142" s="442"/>
      <c r="P142" s="442"/>
      <c r="Q142" s="443"/>
      <c r="R142" s="441" t="s">
        <v>73</v>
      </c>
      <c r="S142" s="442"/>
      <c r="T142" s="442"/>
      <c r="U142" s="443"/>
    </row>
    <row r="143" spans="1:21" ht="27.75" customHeight="1">
      <c r="A143" s="305" t="s">
        <v>142</v>
      </c>
      <c r="B143" s="566"/>
      <c r="C143" s="563"/>
      <c r="D143" s="563"/>
      <c r="E143" s="564"/>
      <c r="F143" s="566"/>
      <c r="G143" s="563"/>
      <c r="H143" s="563"/>
      <c r="I143" s="564"/>
      <c r="J143" s="566"/>
      <c r="K143" s="563"/>
      <c r="L143" s="563"/>
      <c r="M143" s="567"/>
      <c r="N143" s="386"/>
      <c r="O143" s="387"/>
      <c r="P143" s="387"/>
      <c r="Q143" s="388"/>
      <c r="R143" s="386"/>
      <c r="S143" s="387"/>
      <c r="T143" s="387"/>
      <c r="U143" s="388"/>
    </row>
    <row r="144" spans="1:21" ht="74.25" customHeight="1">
      <c r="A144" s="301" t="s">
        <v>313</v>
      </c>
      <c r="B144" s="683" t="s">
        <v>143</v>
      </c>
      <c r="C144" s="138" t="s">
        <v>119</v>
      </c>
      <c r="D144" s="354"/>
      <c r="E144" s="427"/>
      <c r="F144" s="368"/>
      <c r="G144" s="370"/>
      <c r="H144" s="370"/>
      <c r="I144" s="792" t="s">
        <v>147</v>
      </c>
      <c r="J144" s="518" t="s">
        <v>111</v>
      </c>
      <c r="K144" s="354"/>
      <c r="L144" s="138" t="s">
        <v>146</v>
      </c>
      <c r="M144" s="427"/>
      <c r="N144" s="368"/>
      <c r="O144" s="370"/>
      <c r="P144" s="370"/>
      <c r="Q144" s="400" t="s">
        <v>114</v>
      </c>
      <c r="R144" s="690" t="s">
        <v>158</v>
      </c>
      <c r="S144" s="691"/>
      <c r="T144" s="746" t="s">
        <v>116</v>
      </c>
      <c r="U144" s="747"/>
    </row>
    <row r="145" spans="1:21" ht="35.25" customHeight="1" thickBot="1">
      <c r="A145" s="302" t="s">
        <v>314</v>
      </c>
      <c r="B145" s="791"/>
      <c r="C145" s="59"/>
      <c r="D145" s="512"/>
      <c r="E145" s="521"/>
      <c r="F145" s="369"/>
      <c r="G145" s="371"/>
      <c r="H145" s="371"/>
      <c r="I145" s="793"/>
      <c r="J145" s="519"/>
      <c r="K145" s="512"/>
      <c r="L145" s="59"/>
      <c r="M145" s="521"/>
      <c r="N145" s="369"/>
      <c r="O145" s="371"/>
      <c r="P145" s="371"/>
      <c r="Q145" s="687"/>
      <c r="R145" s="692"/>
      <c r="S145" s="693"/>
      <c r="T145" s="748"/>
      <c r="U145" s="749"/>
    </row>
    <row r="146" spans="1:21" ht="33" customHeight="1" thickBot="1">
      <c r="A146" s="78">
        <f>A135+1</f>
        <v>13</v>
      </c>
      <c r="B146" s="396">
        <f>B135+7</f>
        <v>45257</v>
      </c>
      <c r="C146" s="396"/>
      <c r="D146" s="396"/>
      <c r="E146" s="396"/>
      <c r="F146" s="396">
        <f>B146+1</f>
        <v>45258</v>
      </c>
      <c r="G146" s="396"/>
      <c r="H146" s="396"/>
      <c r="I146" s="396"/>
      <c r="J146" s="396">
        <f>F146+1</f>
        <v>45259</v>
      </c>
      <c r="K146" s="396"/>
      <c r="L146" s="396"/>
      <c r="M146" s="396"/>
      <c r="N146" s="396">
        <f>J146+1</f>
        <v>45260</v>
      </c>
      <c r="O146" s="396"/>
      <c r="P146" s="396"/>
      <c r="Q146" s="396"/>
      <c r="R146" s="396">
        <f>N146+1</f>
        <v>45261</v>
      </c>
      <c r="S146" s="396"/>
      <c r="T146" s="396"/>
      <c r="U146" s="396"/>
    </row>
    <row r="147" spans="1:21" ht="33" customHeight="1">
      <c r="A147" s="148" t="s">
        <v>307</v>
      </c>
      <c r="B147" s="358"/>
      <c r="C147" s="359"/>
      <c r="D147" s="359"/>
      <c r="E147" s="360"/>
      <c r="F147" s="358"/>
      <c r="G147" s="359"/>
      <c r="H147" s="359"/>
      <c r="I147" s="360"/>
      <c r="J147" s="361"/>
      <c r="K147" s="363"/>
      <c r="L147" s="365" t="s">
        <v>296</v>
      </c>
      <c r="M147" s="366"/>
      <c r="N147" s="358"/>
      <c r="O147" s="359"/>
      <c r="P147" s="359"/>
      <c r="Q147" s="360"/>
      <c r="R147" s="358"/>
      <c r="S147" s="359"/>
      <c r="T147" s="359"/>
      <c r="U147" s="360"/>
    </row>
    <row r="148" spans="1:21" ht="35.25" customHeight="1">
      <c r="A148" s="148" t="s">
        <v>308</v>
      </c>
      <c r="B148" s="498"/>
      <c r="C148" s="499"/>
      <c r="D148" s="499"/>
      <c r="E148" s="500"/>
      <c r="F148" s="498"/>
      <c r="G148" s="499"/>
      <c r="H148" s="499"/>
      <c r="I148" s="500"/>
      <c r="J148" s="362"/>
      <c r="K148" s="364"/>
      <c r="L148" s="365"/>
      <c r="M148" s="367"/>
      <c r="N148" s="372" t="s">
        <v>72</v>
      </c>
      <c r="O148" s="373"/>
      <c r="P148" s="373"/>
      <c r="Q148" s="374"/>
      <c r="R148" s="375" t="s">
        <v>68</v>
      </c>
      <c r="S148" s="376"/>
      <c r="T148" s="376"/>
      <c r="U148" s="377"/>
    </row>
    <row r="149" spans="1:21" ht="35.25" customHeight="1">
      <c r="A149" s="304" t="s">
        <v>309</v>
      </c>
      <c r="B149" s="488" t="s">
        <v>135</v>
      </c>
      <c r="C149" s="383"/>
      <c r="D149" s="487" t="s">
        <v>161</v>
      </c>
      <c r="E149" s="490" t="s">
        <v>162</v>
      </c>
      <c r="F149" s="497" t="s">
        <v>163</v>
      </c>
      <c r="G149" s="487" t="s">
        <v>164</v>
      </c>
      <c r="H149" s="525" t="s">
        <v>109</v>
      </c>
      <c r="I149" s="526"/>
      <c r="J149" s="523" t="s">
        <v>110</v>
      </c>
      <c r="K149" s="524"/>
      <c r="L149" s="455" t="s">
        <v>112</v>
      </c>
      <c r="M149" s="538"/>
      <c r="N149" s="569"/>
      <c r="O149" s="365" t="s">
        <v>113</v>
      </c>
      <c r="P149" s="382" t="s">
        <v>136</v>
      </c>
      <c r="Q149" s="383"/>
      <c r="R149" s="375" t="s">
        <v>68</v>
      </c>
      <c r="S149" s="376"/>
      <c r="T149" s="376"/>
      <c r="U149" s="377"/>
    </row>
    <row r="150" spans="1:21" ht="40.5" customHeight="1">
      <c r="A150" s="304" t="s">
        <v>310</v>
      </c>
      <c r="B150" s="489"/>
      <c r="C150" s="385"/>
      <c r="D150" s="487"/>
      <c r="E150" s="490"/>
      <c r="F150" s="497"/>
      <c r="G150" s="487"/>
      <c r="H150" s="527"/>
      <c r="I150" s="528"/>
      <c r="J150" s="453"/>
      <c r="K150" s="454"/>
      <c r="L150" s="365"/>
      <c r="M150" s="538"/>
      <c r="N150" s="569"/>
      <c r="O150" s="365"/>
      <c r="P150" s="384"/>
      <c r="Q150" s="385"/>
      <c r="R150" s="378" t="s">
        <v>70</v>
      </c>
      <c r="S150" s="379"/>
      <c r="T150" s="379"/>
      <c r="U150" s="380"/>
    </row>
    <row r="151" spans="1:21" ht="29.25" customHeight="1">
      <c r="A151" s="339" t="s">
        <v>141</v>
      </c>
      <c r="B151" s="206"/>
      <c r="C151" s="202"/>
      <c r="D151" s="199"/>
      <c r="E151" s="202"/>
      <c r="F151" s="201"/>
      <c r="G151" s="200"/>
      <c r="H151" s="202"/>
      <c r="I151" s="203"/>
      <c r="J151" s="201"/>
      <c r="K151" s="195"/>
      <c r="L151" s="193"/>
      <c r="M151" s="204"/>
      <c r="N151" s="200"/>
      <c r="O151" s="193"/>
      <c r="P151" s="195"/>
      <c r="Q151" s="195"/>
      <c r="R151" s="186"/>
      <c r="S151" s="187"/>
      <c r="T151" s="187"/>
      <c r="U151" s="188"/>
    </row>
    <row r="152" spans="1:21" ht="35.25" customHeight="1">
      <c r="A152" s="339" t="s">
        <v>311</v>
      </c>
      <c r="B152" s="397" t="s">
        <v>69</v>
      </c>
      <c r="C152" s="398"/>
      <c r="D152" s="398"/>
      <c r="E152" s="399"/>
      <c r="F152" s="378" t="s">
        <v>70</v>
      </c>
      <c r="G152" s="379"/>
      <c r="H152" s="379"/>
      <c r="I152" s="380"/>
      <c r="J152" s="441" t="s">
        <v>73</v>
      </c>
      <c r="K152" s="442"/>
      <c r="L152" s="442"/>
      <c r="M152" s="443"/>
      <c r="N152" s="372" t="s">
        <v>72</v>
      </c>
      <c r="O152" s="373"/>
      <c r="P152" s="373"/>
      <c r="Q152" s="374"/>
      <c r="R152" s="397" t="s">
        <v>69</v>
      </c>
      <c r="S152" s="398"/>
      <c r="T152" s="398"/>
      <c r="U152" s="399"/>
    </row>
    <row r="153" spans="1:21" ht="35.25" customHeight="1">
      <c r="A153" s="339" t="s">
        <v>312</v>
      </c>
      <c r="B153" s="480"/>
      <c r="C153" s="481"/>
      <c r="D153" s="481"/>
      <c r="E153" s="482"/>
      <c r="F153" s="375" t="s">
        <v>68</v>
      </c>
      <c r="G153" s="376"/>
      <c r="H153" s="376"/>
      <c r="I153" s="377"/>
      <c r="J153" s="372" t="s">
        <v>72</v>
      </c>
      <c r="K153" s="373"/>
      <c r="L153" s="373"/>
      <c r="M153" s="374"/>
      <c r="N153" s="441" t="s">
        <v>73</v>
      </c>
      <c r="O153" s="442"/>
      <c r="P153" s="442"/>
      <c r="Q153" s="443"/>
      <c r="R153" s="441" t="s">
        <v>73</v>
      </c>
      <c r="S153" s="442"/>
      <c r="T153" s="442"/>
      <c r="U153" s="443"/>
    </row>
    <row r="154" spans="1:21" ht="27.75" customHeight="1">
      <c r="A154" s="305" t="s">
        <v>142</v>
      </c>
      <c r="B154" s="566"/>
      <c r="C154" s="563"/>
      <c r="D154" s="563"/>
      <c r="E154" s="564"/>
      <c r="F154" s="566"/>
      <c r="G154" s="563"/>
      <c r="H154" s="563"/>
      <c r="I154" s="567"/>
      <c r="J154" s="566"/>
      <c r="K154" s="563"/>
      <c r="L154" s="563"/>
      <c r="M154" s="567"/>
      <c r="N154" s="562"/>
      <c r="O154" s="563"/>
      <c r="P154" s="563"/>
      <c r="Q154" s="564"/>
      <c r="R154" s="566"/>
      <c r="S154" s="563"/>
      <c r="T154" s="563"/>
      <c r="U154" s="567"/>
    </row>
    <row r="155" spans="1:21" ht="38.25" customHeight="1">
      <c r="A155" s="301" t="s">
        <v>313</v>
      </c>
      <c r="B155" s="683" t="s">
        <v>159</v>
      </c>
      <c r="C155" s="425" t="s">
        <v>160</v>
      </c>
      <c r="D155" s="354"/>
      <c r="E155" s="356"/>
      <c r="F155" s="414"/>
      <c r="G155" s="354"/>
      <c r="H155" s="354"/>
      <c r="I155" s="487" t="s">
        <v>165</v>
      </c>
      <c r="J155" s="518" t="s">
        <v>111</v>
      </c>
      <c r="K155" s="354"/>
      <c r="L155" s="425" t="s">
        <v>166</v>
      </c>
      <c r="M155" s="356"/>
      <c r="N155" s="414"/>
      <c r="O155" s="354"/>
      <c r="P155" s="354"/>
      <c r="Q155" s="400" t="s">
        <v>114</v>
      </c>
      <c r="R155" s="690" t="s">
        <v>304</v>
      </c>
      <c r="S155" s="744"/>
      <c r="T155" s="746" t="s">
        <v>116</v>
      </c>
      <c r="U155" s="747"/>
    </row>
    <row r="156" spans="1:21" ht="38.25" customHeight="1" thickBot="1">
      <c r="A156" s="302" t="s">
        <v>314</v>
      </c>
      <c r="B156" s="791"/>
      <c r="C156" s="520"/>
      <c r="D156" s="512"/>
      <c r="E156" s="513"/>
      <c r="F156" s="522"/>
      <c r="G156" s="512"/>
      <c r="H156" s="512"/>
      <c r="I156" s="737"/>
      <c r="J156" s="519"/>
      <c r="K156" s="512"/>
      <c r="L156" s="520"/>
      <c r="M156" s="513"/>
      <c r="N156" s="522"/>
      <c r="O156" s="512"/>
      <c r="P156" s="512"/>
      <c r="Q156" s="687"/>
      <c r="R156" s="692"/>
      <c r="S156" s="745"/>
      <c r="T156" s="748"/>
      <c r="U156" s="749"/>
    </row>
    <row r="157" spans="1:21" ht="32.25" customHeight="1" thickBot="1">
      <c r="A157" s="78">
        <f>A146+1</f>
        <v>14</v>
      </c>
      <c r="B157" s="396">
        <f>B146+7</f>
        <v>45264</v>
      </c>
      <c r="C157" s="396"/>
      <c r="D157" s="396"/>
      <c r="E157" s="396"/>
      <c r="F157" s="517">
        <f>B157+1</f>
        <v>45265</v>
      </c>
      <c r="G157" s="517"/>
      <c r="H157" s="517"/>
      <c r="I157" s="517"/>
      <c r="J157" s="517">
        <f>F157+1</f>
        <v>45266</v>
      </c>
      <c r="K157" s="517"/>
      <c r="L157" s="517"/>
      <c r="M157" s="517"/>
      <c r="N157" s="517">
        <f>J157+1</f>
        <v>45267</v>
      </c>
      <c r="O157" s="517"/>
      <c r="P157" s="517"/>
      <c r="Q157" s="517"/>
      <c r="R157" s="517">
        <f>N157+1</f>
        <v>45268</v>
      </c>
      <c r="S157" s="517"/>
      <c r="T157" s="517"/>
      <c r="U157" s="517"/>
    </row>
    <row r="158" spans="1:21" ht="35.25" customHeight="1">
      <c r="A158" s="304" t="s">
        <v>309</v>
      </c>
      <c r="B158" s="375" t="s">
        <v>68</v>
      </c>
      <c r="C158" s="376"/>
      <c r="D158" s="376"/>
      <c r="E158" s="377"/>
      <c r="F158" s="375" t="s">
        <v>68</v>
      </c>
      <c r="G158" s="376"/>
      <c r="H158" s="376"/>
      <c r="I158" s="377"/>
      <c r="J158" s="170"/>
      <c r="K158" s="171"/>
      <c r="L158" s="171"/>
      <c r="M158" s="172"/>
      <c r="N158" s="89"/>
      <c r="O158" s="90"/>
      <c r="P158" s="90"/>
      <c r="Q158" s="91"/>
      <c r="R158" s="174"/>
      <c r="S158" s="175"/>
      <c r="T158" s="175"/>
      <c r="U158" s="176"/>
    </row>
    <row r="159" spans="1:21" ht="35.25" customHeight="1">
      <c r="A159" s="304" t="s">
        <v>310</v>
      </c>
      <c r="B159" s="378" t="s">
        <v>70</v>
      </c>
      <c r="C159" s="379"/>
      <c r="D159" s="379"/>
      <c r="E159" s="380"/>
      <c r="F159" s="378" t="s">
        <v>70</v>
      </c>
      <c r="G159" s="379"/>
      <c r="H159" s="379"/>
      <c r="I159" s="380"/>
      <c r="J159" s="173"/>
      <c r="K159" s="81"/>
      <c r="L159" s="81"/>
      <c r="M159" s="82"/>
      <c r="N159" s="83"/>
      <c r="O159" s="84"/>
      <c r="P159" s="84"/>
      <c r="Q159" s="85"/>
      <c r="R159" s="177"/>
      <c r="S159" s="178"/>
      <c r="T159" s="178"/>
      <c r="U159" s="179"/>
    </row>
    <row r="160" spans="1:21" ht="27.75" customHeight="1">
      <c r="A160" s="339" t="s">
        <v>141</v>
      </c>
      <c r="B160" s="186"/>
      <c r="C160" s="187"/>
      <c r="D160" s="187"/>
      <c r="E160" s="188"/>
      <c r="F160" s="186"/>
      <c r="G160" s="187"/>
      <c r="H160" s="187"/>
      <c r="I160" s="188"/>
      <c r="J160" s="173"/>
      <c r="K160" s="81"/>
      <c r="L160" s="81"/>
      <c r="M160" s="82"/>
      <c r="N160" s="95"/>
      <c r="O160" s="96"/>
      <c r="P160" s="96"/>
      <c r="Q160" s="97"/>
      <c r="R160" s="177"/>
      <c r="S160" s="178"/>
      <c r="T160" s="178"/>
      <c r="U160" s="179"/>
    </row>
    <row r="161" spans="1:21" ht="35.25" customHeight="1">
      <c r="A161" s="339" t="s">
        <v>311</v>
      </c>
      <c r="B161" s="372" t="s">
        <v>72</v>
      </c>
      <c r="C161" s="373"/>
      <c r="D161" s="373"/>
      <c r="E161" s="374"/>
      <c r="F161" s="397" t="s">
        <v>69</v>
      </c>
      <c r="G161" s="398"/>
      <c r="H161" s="398"/>
      <c r="I161" s="399"/>
      <c r="J161" s="173"/>
      <c r="K161" s="81"/>
      <c r="L161" s="81"/>
      <c r="M161" s="82"/>
      <c r="N161" s="706"/>
      <c r="O161" s="707"/>
      <c r="P161" s="707"/>
      <c r="Q161" s="708"/>
      <c r="R161" s="177"/>
      <c r="S161" s="178"/>
      <c r="T161" s="178"/>
      <c r="U161" s="179"/>
    </row>
    <row r="162" spans="1:21" ht="35.25" customHeight="1">
      <c r="A162" s="339" t="s">
        <v>312</v>
      </c>
      <c r="B162" s="441" t="s">
        <v>73</v>
      </c>
      <c r="C162" s="442"/>
      <c r="D162" s="442"/>
      <c r="E162" s="443"/>
      <c r="F162" s="441" t="s">
        <v>73</v>
      </c>
      <c r="G162" s="442"/>
      <c r="H162" s="442"/>
      <c r="I162" s="443"/>
      <c r="J162" s="514" t="s">
        <v>100</v>
      </c>
      <c r="K162" s="515"/>
      <c r="L162" s="515"/>
      <c r="M162" s="516"/>
      <c r="N162" s="83"/>
      <c r="O162" s="84"/>
      <c r="P162" s="84"/>
      <c r="Q162" s="85"/>
      <c r="R162" s="447" t="s">
        <v>101</v>
      </c>
      <c r="S162" s="448"/>
      <c r="T162" s="448"/>
      <c r="U162" s="449"/>
    </row>
    <row r="163" spans="1:21" ht="26.25" customHeight="1">
      <c r="A163" s="305" t="s">
        <v>142</v>
      </c>
      <c r="B163" s="558"/>
      <c r="C163" s="464"/>
      <c r="D163" s="464"/>
      <c r="E163" s="465"/>
      <c r="F163" s="95"/>
      <c r="G163" s="96"/>
      <c r="H163" s="96"/>
      <c r="I163" s="97"/>
      <c r="J163" s="173"/>
      <c r="K163" s="81"/>
      <c r="L163" s="81"/>
      <c r="M163" s="82"/>
      <c r="N163" s="95"/>
      <c r="O163" s="96"/>
      <c r="P163" s="96"/>
      <c r="Q163" s="97"/>
      <c r="R163" s="177"/>
      <c r="S163" s="178"/>
      <c r="T163" s="178"/>
      <c r="U163" s="179"/>
    </row>
    <row r="164" spans="1:21" ht="36.75" customHeight="1">
      <c r="A164" s="301" t="s">
        <v>313</v>
      </c>
      <c r="B164" s="414"/>
      <c r="C164" s="354"/>
      <c r="D164" s="354"/>
      <c r="E164" s="356"/>
      <c r="F164" s="738"/>
      <c r="G164" s="742"/>
      <c r="H164" s="742"/>
      <c r="I164" s="801"/>
      <c r="J164" s="711"/>
      <c r="K164" s="475"/>
      <c r="L164" s="475"/>
      <c r="M164" s="473"/>
      <c r="N164" s="743"/>
      <c r="O164" s="709"/>
      <c r="P164" s="709"/>
      <c r="Q164" s="713"/>
      <c r="R164" s="711"/>
      <c r="S164" s="475"/>
      <c r="T164" s="475"/>
      <c r="U164" s="473"/>
    </row>
    <row r="165" spans="1:21" ht="36" customHeight="1" thickBot="1">
      <c r="A165" s="302" t="s">
        <v>314</v>
      </c>
      <c r="B165" s="415"/>
      <c r="C165" s="389"/>
      <c r="D165" s="389"/>
      <c r="E165" s="357"/>
      <c r="F165" s="739"/>
      <c r="G165" s="710"/>
      <c r="H165" s="710"/>
      <c r="I165" s="714"/>
      <c r="J165" s="712"/>
      <c r="K165" s="476"/>
      <c r="L165" s="476"/>
      <c r="M165" s="474"/>
      <c r="N165" s="739"/>
      <c r="O165" s="710"/>
      <c r="P165" s="710"/>
      <c r="Q165" s="714"/>
      <c r="R165" s="712"/>
      <c r="S165" s="476"/>
      <c r="T165" s="476"/>
      <c r="U165" s="474"/>
    </row>
    <row r="166" spans="1:21" ht="32.25" customHeight="1" thickBot="1">
      <c r="A166" s="78">
        <f>A157+1</f>
        <v>15</v>
      </c>
      <c r="B166" s="396">
        <f>B157+7</f>
        <v>45271</v>
      </c>
      <c r="C166" s="396"/>
      <c r="D166" s="396"/>
      <c r="E166" s="396"/>
      <c r="F166" s="396">
        <f>B166+1</f>
        <v>45272</v>
      </c>
      <c r="G166" s="396"/>
      <c r="H166" s="396"/>
      <c r="I166" s="396"/>
      <c r="J166" s="396">
        <f>F166+1</f>
        <v>45273</v>
      </c>
      <c r="K166" s="396"/>
      <c r="L166" s="396"/>
      <c r="M166" s="396"/>
      <c r="N166" s="396">
        <f>J166+1</f>
        <v>45274</v>
      </c>
      <c r="O166" s="396"/>
      <c r="P166" s="396"/>
      <c r="Q166" s="396"/>
      <c r="R166" s="396">
        <f>N166+1</f>
        <v>45275</v>
      </c>
      <c r="S166" s="396"/>
      <c r="T166" s="396"/>
      <c r="U166" s="396"/>
    </row>
    <row r="167" spans="1:21" ht="84.75" customHeight="1">
      <c r="A167" s="304" t="s">
        <v>309</v>
      </c>
      <c r="B167" s="52"/>
      <c r="C167" s="141" t="s">
        <v>168</v>
      </c>
      <c r="D167" s="92"/>
      <c r="E167" s="490" t="s">
        <v>162</v>
      </c>
      <c r="F167" s="497" t="s">
        <v>163</v>
      </c>
      <c r="G167" s="51"/>
      <c r="H167" s="525" t="s">
        <v>109</v>
      </c>
      <c r="I167" s="526"/>
      <c r="J167" s="523" t="s">
        <v>150</v>
      </c>
      <c r="K167" s="524"/>
      <c r="L167" s="93"/>
      <c r="M167" s="94"/>
      <c r="N167" s="98"/>
      <c r="O167" s="44"/>
      <c r="P167" s="504" t="s">
        <v>149</v>
      </c>
      <c r="Q167" s="505"/>
      <c r="R167" s="718"/>
      <c r="S167" s="719"/>
      <c r="T167" s="719"/>
      <c r="U167" s="720"/>
    </row>
    <row r="168" spans="1:21" ht="69.75" customHeight="1">
      <c r="A168" s="304" t="s">
        <v>310</v>
      </c>
      <c r="B168" s="810" t="s">
        <v>110</v>
      </c>
      <c r="C168" s="811"/>
      <c r="D168" s="142" t="s">
        <v>169</v>
      </c>
      <c r="E168" s="490"/>
      <c r="F168" s="497"/>
      <c r="G168" s="1"/>
      <c r="H168" s="527"/>
      <c r="I168" s="528"/>
      <c r="J168" s="453"/>
      <c r="K168" s="454"/>
      <c r="L168" s="50"/>
      <c r="M168" s="53"/>
      <c r="N168" s="477"/>
      <c r="O168" s="478"/>
      <c r="P168" s="478"/>
      <c r="Q168" s="479"/>
      <c r="R168" s="484" t="s">
        <v>70</v>
      </c>
      <c r="S168" s="485"/>
      <c r="T168" s="485"/>
      <c r="U168" s="486"/>
    </row>
    <row r="169" spans="1:21" ht="29.25" customHeight="1">
      <c r="A169" s="339" t="s">
        <v>141</v>
      </c>
      <c r="B169" s="198"/>
      <c r="C169" s="199"/>
      <c r="D169" s="200"/>
      <c r="E169" s="195"/>
      <c r="F169" s="201"/>
      <c r="G169" s="213"/>
      <c r="H169" s="202"/>
      <c r="I169" s="203"/>
      <c r="J169" s="201"/>
      <c r="K169" s="195"/>
      <c r="L169" s="214"/>
      <c r="M169" s="215"/>
      <c r="N169" s="182"/>
      <c r="O169" s="183"/>
      <c r="P169" s="183"/>
      <c r="Q169" s="184"/>
      <c r="R169" s="216"/>
      <c r="S169" s="217"/>
      <c r="T169" s="217"/>
      <c r="U169" s="218"/>
    </row>
    <row r="170" spans="1:21" ht="35.25" customHeight="1">
      <c r="A170" s="339" t="s">
        <v>311</v>
      </c>
      <c r="B170" s="372" t="s">
        <v>72</v>
      </c>
      <c r="C170" s="373"/>
      <c r="D170" s="373"/>
      <c r="E170" s="374"/>
      <c r="F170" s="378" t="s">
        <v>70</v>
      </c>
      <c r="G170" s="379"/>
      <c r="H170" s="379"/>
      <c r="I170" s="380"/>
      <c r="J170" s="441" t="s">
        <v>73</v>
      </c>
      <c r="K170" s="442"/>
      <c r="L170" s="442"/>
      <c r="M170" s="443"/>
      <c r="N170" s="372" t="s">
        <v>72</v>
      </c>
      <c r="O170" s="373"/>
      <c r="P170" s="373"/>
      <c r="Q170" s="374"/>
      <c r="R170" s="715" t="s">
        <v>73</v>
      </c>
      <c r="S170" s="716"/>
      <c r="T170" s="716"/>
      <c r="U170" s="717"/>
    </row>
    <row r="171" spans="1:21" ht="35.25" customHeight="1">
      <c r="A171" s="339" t="s">
        <v>312</v>
      </c>
      <c r="B171" s="397" t="s">
        <v>69</v>
      </c>
      <c r="C171" s="398"/>
      <c r="D171" s="398"/>
      <c r="E171" s="399"/>
      <c r="F171" s="728" t="s">
        <v>79</v>
      </c>
      <c r="G171" s="729"/>
      <c r="H171" s="729"/>
      <c r="I171" s="730"/>
      <c r="J171" s="372" t="s">
        <v>72</v>
      </c>
      <c r="K171" s="373"/>
      <c r="L171" s="373"/>
      <c r="M171" s="374"/>
      <c r="N171" s="441" t="s">
        <v>73</v>
      </c>
      <c r="O171" s="442"/>
      <c r="P171" s="442"/>
      <c r="Q171" s="443"/>
      <c r="R171" s="715"/>
      <c r="S171" s="716"/>
      <c r="T171" s="716"/>
      <c r="U171" s="717"/>
    </row>
    <row r="172" spans="1:21" ht="29.25" customHeight="1">
      <c r="A172" s="305" t="s">
        <v>142</v>
      </c>
      <c r="B172" s="566"/>
      <c r="C172" s="563"/>
      <c r="D172" s="563"/>
      <c r="E172" s="567"/>
      <c r="F172" s="731"/>
      <c r="G172" s="732"/>
      <c r="H172" s="732"/>
      <c r="I172" s="733"/>
      <c r="J172" s="566"/>
      <c r="K172" s="563"/>
      <c r="L172" s="563"/>
      <c r="M172" s="567"/>
      <c r="N172" s="566"/>
      <c r="O172" s="563"/>
      <c r="P172" s="563"/>
      <c r="Q172" s="567"/>
      <c r="R172" s="566"/>
      <c r="S172" s="563"/>
      <c r="T172" s="563"/>
      <c r="U172" s="567"/>
    </row>
    <row r="173" spans="1:21" ht="65.25" customHeight="1">
      <c r="A173" s="301" t="s">
        <v>313</v>
      </c>
      <c r="B173" s="295" t="s">
        <v>167</v>
      </c>
      <c r="C173" s="425" t="s">
        <v>160</v>
      </c>
      <c r="D173" s="740"/>
      <c r="E173" s="31"/>
      <c r="F173" s="734"/>
      <c r="G173" s="735"/>
      <c r="H173" s="735"/>
      <c r="I173" s="736"/>
      <c r="J173" s="466"/>
      <c r="K173" s="799"/>
      <c r="L173" s="425" t="s">
        <v>170</v>
      </c>
      <c r="M173" s="468"/>
      <c r="N173" s="397" t="s">
        <v>69</v>
      </c>
      <c r="O173" s="398"/>
      <c r="P173" s="398"/>
      <c r="Q173" s="399"/>
      <c r="R173" s="466"/>
      <c r="S173" s="354"/>
      <c r="T173" s="354"/>
      <c r="U173" s="356"/>
    </row>
    <row r="174" spans="1:21" ht="66.75" customHeight="1" thickBot="1">
      <c r="A174" s="302" t="s">
        <v>314</v>
      </c>
      <c r="B174" s="298"/>
      <c r="C174" s="520"/>
      <c r="D174" s="741"/>
      <c r="E174" s="143" t="s">
        <v>305</v>
      </c>
      <c r="F174" s="32"/>
      <c r="G174" s="33"/>
      <c r="H174" s="33"/>
      <c r="I174" s="37"/>
      <c r="J174" s="467"/>
      <c r="K174" s="800"/>
      <c r="L174" s="520"/>
      <c r="M174" s="469"/>
      <c r="N174" s="99"/>
      <c r="O174" s="33"/>
      <c r="P174" s="33"/>
      <c r="Q174" s="100"/>
      <c r="R174" s="467"/>
      <c r="S174" s="389"/>
      <c r="T174" s="389"/>
      <c r="U174" s="357"/>
    </row>
    <row r="175" spans="1:21" ht="33" customHeight="1" thickBot="1">
      <c r="A175" s="78">
        <f>A166+1</f>
        <v>16</v>
      </c>
      <c r="B175" s="396">
        <f>B166+7</f>
        <v>45278</v>
      </c>
      <c r="C175" s="396"/>
      <c r="D175" s="396"/>
      <c r="E175" s="396"/>
      <c r="F175" s="396">
        <f>B175+1</f>
        <v>45279</v>
      </c>
      <c r="G175" s="396"/>
      <c r="H175" s="396"/>
      <c r="I175" s="396"/>
      <c r="J175" s="396">
        <f>F175+1</f>
        <v>45280</v>
      </c>
      <c r="K175" s="396"/>
      <c r="L175" s="396"/>
      <c r="M175" s="396"/>
      <c r="N175" s="396">
        <f>J175+1</f>
        <v>45281</v>
      </c>
      <c r="O175" s="396"/>
      <c r="P175" s="396"/>
      <c r="Q175" s="396"/>
      <c r="R175" s="396">
        <f>N175+1</f>
        <v>45282</v>
      </c>
      <c r="S175" s="396"/>
      <c r="T175" s="396"/>
      <c r="U175" s="396"/>
    </row>
    <row r="176" spans="1:21" ht="30" customHeight="1">
      <c r="A176" s="148" t="s">
        <v>307</v>
      </c>
      <c r="B176" s="802"/>
      <c r="C176" s="803"/>
      <c r="D176" s="803"/>
      <c r="E176" s="804"/>
      <c r="F176" s="802"/>
      <c r="G176" s="803"/>
      <c r="H176" s="803"/>
      <c r="I176" s="804"/>
      <c r="J176" s="501" t="s">
        <v>171</v>
      </c>
      <c r="K176" s="502"/>
      <c r="L176" s="502"/>
      <c r="M176" s="503"/>
      <c r="N176" s="506"/>
      <c r="O176" s="507"/>
      <c r="P176" s="507"/>
      <c r="Q176" s="508"/>
      <c r="R176" s="506"/>
      <c r="S176" s="507"/>
      <c r="T176" s="507"/>
      <c r="U176" s="508"/>
    </row>
    <row r="177" spans="1:21" ht="70.5" customHeight="1">
      <c r="A177" s="148" t="s">
        <v>308</v>
      </c>
      <c r="B177" s="121"/>
      <c r="C177" s="59"/>
      <c r="D177" s="59"/>
      <c r="E177" s="144" t="s">
        <v>173</v>
      </c>
      <c r="F177" s="145" t="s">
        <v>174</v>
      </c>
      <c r="G177" s="59"/>
      <c r="H177" s="6"/>
      <c r="I177" s="34"/>
      <c r="J177" s="397"/>
      <c r="K177" s="398"/>
      <c r="L177" s="398"/>
      <c r="M177" s="399"/>
      <c r="N177" s="509"/>
      <c r="O177" s="510"/>
      <c r="P177" s="510"/>
      <c r="Q177" s="511"/>
      <c r="R177" s="509"/>
      <c r="S177" s="510"/>
      <c r="T177" s="510"/>
      <c r="U177" s="511"/>
    </row>
    <row r="178" spans="1:21" ht="27.65" customHeight="1">
      <c r="A178" s="304" t="s">
        <v>309</v>
      </c>
      <c r="B178" s="402"/>
      <c r="C178" s="403"/>
      <c r="D178" s="569"/>
      <c r="E178" s="490" t="s">
        <v>162</v>
      </c>
      <c r="F178" s="497" t="s">
        <v>163</v>
      </c>
      <c r="G178" s="438"/>
      <c r="H178" s="403"/>
      <c r="I178" s="404"/>
      <c r="J178" s="484" t="s">
        <v>70</v>
      </c>
      <c r="K178" s="485"/>
      <c r="L178" s="485"/>
      <c r="M178" s="486"/>
      <c r="N178" s="509"/>
      <c r="O178" s="510"/>
      <c r="P178" s="510"/>
      <c r="Q178" s="511"/>
      <c r="R178" s="509"/>
      <c r="S178" s="510"/>
      <c r="T178" s="510"/>
      <c r="U178" s="511"/>
    </row>
    <row r="179" spans="1:21" ht="72" customHeight="1">
      <c r="A179" s="304" t="s">
        <v>310</v>
      </c>
      <c r="B179" s="489" t="s">
        <v>135</v>
      </c>
      <c r="C179" s="384"/>
      <c r="D179" s="67"/>
      <c r="E179" s="490"/>
      <c r="F179" s="497"/>
      <c r="G179" s="51"/>
      <c r="H179" s="382" t="s">
        <v>136</v>
      </c>
      <c r="I179" s="383"/>
      <c r="J179" s="491"/>
      <c r="K179" s="492"/>
      <c r="L179" s="492"/>
      <c r="M179" s="493"/>
      <c r="N179" s="509"/>
      <c r="O179" s="510"/>
      <c r="P179" s="510"/>
      <c r="Q179" s="511"/>
      <c r="R179" s="509"/>
      <c r="S179" s="510"/>
      <c r="T179" s="510"/>
      <c r="U179" s="511"/>
    </row>
    <row r="180" spans="1:21" ht="27.75" customHeight="1">
      <c r="A180" s="339" t="s">
        <v>141</v>
      </c>
      <c r="B180" s="201"/>
      <c r="C180" s="195"/>
      <c r="D180" s="219"/>
      <c r="E180" s="195"/>
      <c r="F180" s="201"/>
      <c r="G180" s="220"/>
      <c r="H180" s="202"/>
      <c r="I180" s="202"/>
      <c r="J180" s="491"/>
      <c r="K180" s="492"/>
      <c r="L180" s="492"/>
      <c r="M180" s="493"/>
      <c r="N180" s="509"/>
      <c r="O180" s="510"/>
      <c r="P180" s="510"/>
      <c r="Q180" s="511"/>
      <c r="R180" s="509"/>
      <c r="S180" s="510"/>
      <c r="T180" s="510"/>
      <c r="U180" s="511"/>
    </row>
    <row r="181" spans="1:21" ht="35.25" customHeight="1">
      <c r="A181" s="339" t="s">
        <v>311</v>
      </c>
      <c r="B181" s="372" t="s">
        <v>72</v>
      </c>
      <c r="C181" s="373"/>
      <c r="D181" s="373"/>
      <c r="E181" s="374"/>
      <c r="F181" s="378" t="s">
        <v>70</v>
      </c>
      <c r="G181" s="379"/>
      <c r="H181" s="379"/>
      <c r="I181" s="380"/>
      <c r="J181" s="491"/>
      <c r="K181" s="492"/>
      <c r="L181" s="492"/>
      <c r="M181" s="493"/>
      <c r="N181" s="509"/>
      <c r="O181" s="510"/>
      <c r="P181" s="510"/>
      <c r="Q181" s="511"/>
      <c r="R181" s="509"/>
      <c r="S181" s="510"/>
      <c r="T181" s="510"/>
      <c r="U181" s="511"/>
    </row>
    <row r="182" spans="1:21" ht="35.25" customHeight="1">
      <c r="A182" s="339" t="s">
        <v>312</v>
      </c>
      <c r="B182" s="372" t="s">
        <v>72</v>
      </c>
      <c r="C182" s="373"/>
      <c r="D182" s="373"/>
      <c r="E182" s="374"/>
      <c r="F182" s="378" t="s">
        <v>70</v>
      </c>
      <c r="G182" s="379"/>
      <c r="H182" s="379"/>
      <c r="I182" s="380"/>
      <c r="J182" s="494"/>
      <c r="K182" s="495"/>
      <c r="L182" s="495"/>
      <c r="M182" s="496"/>
      <c r="N182" s="498"/>
      <c r="O182" s="499"/>
      <c r="P182" s="499"/>
      <c r="Q182" s="500"/>
      <c r="R182" s="498"/>
      <c r="S182" s="499"/>
      <c r="T182" s="499"/>
      <c r="U182" s="500"/>
    </row>
    <row r="183" spans="1:21" ht="29.25" customHeight="1">
      <c r="A183" s="305" t="s">
        <v>142</v>
      </c>
      <c r="B183" s="558"/>
      <c r="C183" s="464"/>
      <c r="D183" s="464"/>
      <c r="E183" s="465"/>
      <c r="F183" s="812"/>
      <c r="G183" s="464"/>
      <c r="H183" s="464"/>
      <c r="I183" s="813"/>
      <c r="J183" s="558"/>
      <c r="K183" s="464"/>
      <c r="L183" s="464"/>
      <c r="M183" s="465"/>
      <c r="N183" s="463"/>
      <c r="O183" s="464"/>
      <c r="P183" s="464"/>
      <c r="Q183" s="465"/>
      <c r="R183" s="463"/>
      <c r="S183" s="464"/>
      <c r="T183" s="464"/>
      <c r="U183" s="465"/>
    </row>
    <row r="184" spans="1:21" ht="64.5" customHeight="1">
      <c r="A184" s="301" t="s">
        <v>313</v>
      </c>
      <c r="B184" s="368"/>
      <c r="C184" s="425" t="s">
        <v>160</v>
      </c>
      <c r="D184" s="146" t="s">
        <v>172</v>
      </c>
      <c r="E184" s="427"/>
      <c r="F184" s="797"/>
      <c r="G184" s="147" t="s">
        <v>175</v>
      </c>
      <c r="H184" s="425" t="s">
        <v>170</v>
      </c>
      <c r="I184" s="427"/>
      <c r="J184" s="368"/>
      <c r="K184" s="370"/>
      <c r="L184" s="696"/>
      <c r="M184" s="698"/>
      <c r="N184" s="700"/>
      <c r="O184" s="701"/>
      <c r="P184" s="701"/>
      <c r="Q184" s="702"/>
      <c r="R184" s="700"/>
      <c r="S184" s="701"/>
      <c r="T184" s="701"/>
      <c r="U184" s="702"/>
    </row>
    <row r="185" spans="1:21" ht="44.25" customHeight="1" thickBot="1">
      <c r="A185" s="302" t="s">
        <v>314</v>
      </c>
      <c r="B185" s="405"/>
      <c r="C185" s="520"/>
      <c r="D185" s="33"/>
      <c r="E185" s="428"/>
      <c r="F185" s="798"/>
      <c r="G185" s="101"/>
      <c r="H185" s="520"/>
      <c r="I185" s="428"/>
      <c r="J185" s="405"/>
      <c r="K185" s="574"/>
      <c r="L185" s="697"/>
      <c r="M185" s="699"/>
      <c r="N185" s="703"/>
      <c r="O185" s="704"/>
      <c r="P185" s="704"/>
      <c r="Q185" s="705"/>
      <c r="R185" s="703"/>
      <c r="S185" s="704"/>
      <c r="T185" s="704"/>
      <c r="U185" s="705"/>
    </row>
    <row r="186" spans="1:21" ht="35.25" customHeight="1" thickBot="1">
      <c r="A186" s="102"/>
      <c r="B186" s="794" t="s">
        <v>41</v>
      </c>
      <c r="C186" s="795"/>
      <c r="D186" s="795"/>
      <c r="E186" s="795"/>
      <c r="F186" s="795"/>
      <c r="G186" s="795"/>
      <c r="H186" s="795"/>
      <c r="I186" s="795"/>
      <c r="J186" s="795"/>
      <c r="K186" s="795"/>
      <c r="L186" s="795"/>
      <c r="M186" s="795"/>
      <c r="N186" s="795"/>
      <c r="O186" s="795"/>
      <c r="P186" s="795"/>
      <c r="Q186" s="795"/>
      <c r="R186" s="795"/>
      <c r="S186" s="795"/>
      <c r="T186" s="795"/>
      <c r="U186" s="796"/>
    </row>
    <row r="187" spans="1:21" ht="32.25" customHeight="1" thickBot="1">
      <c r="A187" s="103" t="s">
        <v>65</v>
      </c>
      <c r="B187" s="396">
        <f>B175+21</f>
        <v>45299</v>
      </c>
      <c r="C187" s="396"/>
      <c r="D187" s="396"/>
      <c r="E187" s="396"/>
      <c r="F187" s="725">
        <f>B187+1</f>
        <v>45300</v>
      </c>
      <c r="G187" s="725"/>
      <c r="H187" s="725"/>
      <c r="I187" s="725"/>
      <c r="J187" s="722">
        <f>F187+1</f>
        <v>45301</v>
      </c>
      <c r="K187" s="722"/>
      <c r="L187" s="722"/>
      <c r="M187" s="722"/>
      <c r="N187" s="722">
        <f>J187+1</f>
        <v>45302</v>
      </c>
      <c r="O187" s="722"/>
      <c r="P187" s="722"/>
      <c r="Q187" s="722"/>
      <c r="R187" s="722">
        <f>N187+1</f>
        <v>45303</v>
      </c>
      <c r="S187" s="722"/>
      <c r="T187" s="722"/>
      <c r="U187" s="722"/>
    </row>
    <row r="188" spans="1:21" ht="65.25" customHeight="1" thickBot="1">
      <c r="A188" s="299"/>
      <c r="B188" s="727"/>
      <c r="C188" s="727"/>
      <c r="D188" s="727"/>
      <c r="E188" s="727"/>
      <c r="F188" s="727"/>
      <c r="G188" s="727"/>
      <c r="H188" s="727"/>
      <c r="I188" s="727"/>
      <c r="J188" s="726" t="s">
        <v>277</v>
      </c>
      <c r="K188" s="724"/>
      <c r="L188" s="724"/>
      <c r="M188" s="724"/>
      <c r="N188" s="727"/>
      <c r="O188" s="727"/>
      <c r="P188" s="727"/>
      <c r="Q188" s="727"/>
      <c r="R188" s="724" t="s">
        <v>279</v>
      </c>
      <c r="S188" s="724"/>
      <c r="T188" s="724"/>
      <c r="U188" s="724"/>
    </row>
    <row r="189" spans="1:21" ht="30" customHeight="1" thickBot="1">
      <c r="A189" s="103" t="s">
        <v>65</v>
      </c>
      <c r="B189" s="722">
        <f>B187+7</f>
        <v>45306</v>
      </c>
      <c r="C189" s="722"/>
      <c r="D189" s="722"/>
      <c r="E189" s="722"/>
      <c r="F189" s="722">
        <f>B189+1</f>
        <v>45307</v>
      </c>
      <c r="G189" s="722"/>
      <c r="H189" s="722"/>
      <c r="I189" s="722"/>
      <c r="J189" s="722">
        <f>F189+1</f>
        <v>45308</v>
      </c>
      <c r="K189" s="722"/>
      <c r="L189" s="722"/>
      <c r="M189" s="722"/>
      <c r="N189" s="722">
        <f>J189+1</f>
        <v>45309</v>
      </c>
      <c r="O189" s="722"/>
      <c r="P189" s="722"/>
      <c r="Q189" s="722"/>
      <c r="R189" s="722">
        <f>N189+1</f>
        <v>45310</v>
      </c>
      <c r="S189" s="722"/>
      <c r="T189" s="722"/>
      <c r="U189" s="722"/>
    </row>
    <row r="190" spans="1:21" ht="31.5" customHeight="1" thickBot="1">
      <c r="A190" s="299"/>
      <c r="B190" s="723"/>
      <c r="C190" s="723"/>
      <c r="D190" s="723"/>
      <c r="E190" s="723"/>
      <c r="F190" s="723"/>
      <c r="G190" s="723"/>
      <c r="H190" s="723"/>
      <c r="I190" s="723"/>
      <c r="J190" s="724" t="s">
        <v>278</v>
      </c>
      <c r="K190" s="724"/>
      <c r="L190" s="724"/>
      <c r="M190" s="724"/>
      <c r="N190" s="724" t="s">
        <v>280</v>
      </c>
      <c r="O190" s="724"/>
      <c r="P190" s="724"/>
      <c r="Q190" s="724"/>
      <c r="R190" s="721"/>
      <c r="S190" s="721"/>
      <c r="T190" s="721"/>
      <c r="U190" s="721"/>
    </row>
    <row r="191" spans="1:21" ht="29.25" customHeight="1" thickBot="1">
      <c r="A191" s="103" t="s">
        <v>65</v>
      </c>
      <c r="B191" s="722">
        <f>B189+7</f>
        <v>45313</v>
      </c>
      <c r="C191" s="722"/>
      <c r="D191" s="722"/>
      <c r="E191" s="722"/>
      <c r="F191" s="722">
        <f>B191+1</f>
        <v>45314</v>
      </c>
      <c r="G191" s="722"/>
      <c r="H191" s="722"/>
      <c r="I191" s="722"/>
      <c r="J191" s="722">
        <f>F191+1</f>
        <v>45315</v>
      </c>
      <c r="K191" s="722"/>
      <c r="L191" s="722"/>
      <c r="M191" s="722"/>
      <c r="N191" s="722">
        <f>J191+1</f>
        <v>45316</v>
      </c>
      <c r="O191" s="722"/>
      <c r="P191" s="722"/>
      <c r="Q191" s="722"/>
      <c r="R191" s="722">
        <f>N191+1</f>
        <v>45317</v>
      </c>
      <c r="S191" s="722"/>
      <c r="T191" s="722"/>
      <c r="U191" s="722"/>
    </row>
    <row r="192" spans="1:21" ht="65.25" customHeight="1" thickBot="1">
      <c r="A192" s="299"/>
      <c r="B192" s="723"/>
      <c r="C192" s="723"/>
      <c r="D192" s="723"/>
      <c r="E192" s="723"/>
      <c r="F192" s="724" t="s">
        <v>281</v>
      </c>
      <c r="G192" s="724"/>
      <c r="H192" s="724"/>
      <c r="I192" s="724"/>
      <c r="J192" s="723"/>
      <c r="K192" s="723"/>
      <c r="L192" s="723"/>
      <c r="M192" s="723"/>
      <c r="N192" s="727"/>
      <c r="O192" s="727"/>
      <c r="P192" s="727"/>
      <c r="Q192" s="727"/>
      <c r="R192" s="726" t="s">
        <v>282</v>
      </c>
      <c r="S192" s="724"/>
      <c r="T192" s="724"/>
      <c r="U192" s="724"/>
    </row>
    <row r="193" spans="1:21" s="3" customFormat="1" ht="31.5" customHeight="1" thickBot="1">
      <c r="A193" s="180" t="s">
        <v>42</v>
      </c>
      <c r="B193" s="807" t="s">
        <v>178</v>
      </c>
      <c r="C193" s="807"/>
      <c r="D193" s="807"/>
      <c r="E193" s="807"/>
      <c r="F193" s="807"/>
      <c r="G193" s="807"/>
      <c r="H193" s="807"/>
      <c r="I193" s="807"/>
      <c r="J193" s="807"/>
      <c r="K193" s="807"/>
      <c r="L193" s="807"/>
      <c r="M193" s="807"/>
      <c r="N193" s="807"/>
      <c r="O193" s="807"/>
      <c r="P193" s="807"/>
      <c r="Q193" s="807"/>
      <c r="R193" s="807"/>
      <c r="S193" s="807"/>
      <c r="T193" s="807"/>
      <c r="U193" s="807"/>
    </row>
    <row r="194" spans="1:21" s="3" customFormat="1" ht="28.5" customHeight="1" thickBot="1">
      <c r="A194" s="308" t="s">
        <v>80</v>
      </c>
      <c r="B194" s="808">
        <v>45460</v>
      </c>
      <c r="C194" s="808"/>
      <c r="D194" s="808"/>
      <c r="E194" s="808"/>
      <c r="F194" s="809">
        <f>B194+1</f>
        <v>45461</v>
      </c>
      <c r="G194" s="809"/>
      <c r="H194" s="809"/>
      <c r="I194" s="809"/>
      <c r="J194" s="809">
        <f>F194+1</f>
        <v>45462</v>
      </c>
      <c r="K194" s="809"/>
      <c r="L194" s="809"/>
      <c r="M194" s="809"/>
      <c r="N194" s="809">
        <f>J194+1</f>
        <v>45463</v>
      </c>
      <c r="O194" s="809"/>
      <c r="P194" s="809"/>
      <c r="Q194" s="809"/>
      <c r="R194" s="809">
        <f>N194+1</f>
        <v>45464</v>
      </c>
      <c r="S194" s="809"/>
      <c r="T194" s="809"/>
      <c r="U194" s="809"/>
    </row>
    <row r="195" spans="1:21" s="3" customFormat="1" ht="45" customHeight="1" thickBot="1">
      <c r="A195" s="299"/>
      <c r="B195" s="787"/>
      <c r="C195" s="788"/>
      <c r="D195" s="788"/>
      <c r="E195" s="788"/>
      <c r="F195" s="789" t="s">
        <v>286</v>
      </c>
      <c r="G195" s="790"/>
      <c r="H195" s="790"/>
      <c r="I195" s="790"/>
      <c r="J195" s="724" t="s">
        <v>278</v>
      </c>
      <c r="K195" s="724"/>
      <c r="L195" s="724"/>
      <c r="M195" s="724"/>
      <c r="N195" s="724" t="s">
        <v>279</v>
      </c>
      <c r="O195" s="724"/>
      <c r="P195" s="724"/>
      <c r="Q195" s="724"/>
      <c r="R195" s="721" t="s">
        <v>56</v>
      </c>
      <c r="S195" s="759"/>
      <c r="T195" s="759"/>
      <c r="U195" s="759"/>
    </row>
    <row r="196" spans="1:21" s="3" customFormat="1" ht="29.25" customHeight="1" thickBot="1">
      <c r="A196" s="308" t="s">
        <v>80</v>
      </c>
      <c r="B196" s="809">
        <f>B194+7</f>
        <v>45467</v>
      </c>
      <c r="C196" s="809"/>
      <c r="D196" s="809"/>
      <c r="E196" s="809"/>
      <c r="F196" s="809">
        <f>B196+1</f>
        <v>45468</v>
      </c>
      <c r="G196" s="809"/>
      <c r="H196" s="809"/>
      <c r="I196" s="809"/>
      <c r="J196" s="809">
        <f>F196+1</f>
        <v>45469</v>
      </c>
      <c r="K196" s="809"/>
      <c r="L196" s="809"/>
      <c r="M196" s="809"/>
      <c r="N196" s="809">
        <f>J196+1</f>
        <v>45470</v>
      </c>
      <c r="O196" s="809"/>
      <c r="P196" s="809"/>
      <c r="Q196" s="809"/>
      <c r="R196" s="809">
        <f>N196+1</f>
        <v>45471</v>
      </c>
      <c r="S196" s="809"/>
      <c r="T196" s="809"/>
      <c r="U196" s="809"/>
    </row>
    <row r="197" spans="1:21" s="3" customFormat="1" ht="33" customHeight="1" thickBot="1">
      <c r="A197" s="299"/>
      <c r="B197" s="805" t="s">
        <v>97</v>
      </c>
      <c r="C197" s="806"/>
      <c r="D197" s="806"/>
      <c r="E197" s="806"/>
      <c r="F197" s="724" t="s">
        <v>280</v>
      </c>
      <c r="G197" s="724"/>
      <c r="H197" s="724"/>
      <c r="I197" s="724"/>
      <c r="J197" s="724" t="s">
        <v>20</v>
      </c>
      <c r="K197" s="815"/>
      <c r="L197" s="815"/>
      <c r="M197" s="815"/>
      <c r="N197" s="759" t="s">
        <v>57</v>
      </c>
      <c r="O197" s="759"/>
      <c r="P197" s="759"/>
      <c r="Q197" s="759"/>
      <c r="R197" s="787"/>
      <c r="S197" s="788"/>
      <c r="T197" s="788"/>
      <c r="U197" s="788"/>
    </row>
    <row r="198" spans="1:21" s="3" customFormat="1" ht="28.5" customHeight="1" thickBot="1">
      <c r="A198" s="308" t="s">
        <v>80</v>
      </c>
      <c r="B198" s="809">
        <f>B196+7</f>
        <v>45474</v>
      </c>
      <c r="C198" s="809"/>
      <c r="D198" s="809"/>
      <c r="E198" s="809"/>
      <c r="F198" s="809">
        <f>B198+1</f>
        <v>45475</v>
      </c>
      <c r="G198" s="809"/>
      <c r="H198" s="809"/>
      <c r="I198" s="809"/>
      <c r="J198" s="809">
        <f>F198+1</f>
        <v>45476</v>
      </c>
      <c r="K198" s="809"/>
      <c r="L198" s="809"/>
      <c r="M198" s="809"/>
      <c r="N198" s="809">
        <f>J198+1</f>
        <v>45477</v>
      </c>
      <c r="O198" s="809"/>
      <c r="P198" s="809"/>
      <c r="Q198" s="809"/>
      <c r="R198" s="809">
        <f>N198+1</f>
        <v>45478</v>
      </c>
      <c r="S198" s="809"/>
      <c r="T198" s="809"/>
      <c r="U198" s="809"/>
    </row>
    <row r="199" spans="1:21" s="3" customFormat="1" ht="28.5" customHeight="1" thickBot="1">
      <c r="A199" s="299"/>
      <c r="B199" s="724" t="s">
        <v>281</v>
      </c>
      <c r="C199" s="724"/>
      <c r="D199" s="724"/>
      <c r="E199" s="724"/>
      <c r="F199" s="814"/>
      <c r="G199" s="814"/>
      <c r="H199" s="814"/>
      <c r="I199" s="814"/>
      <c r="J199" s="724" t="s">
        <v>283</v>
      </c>
      <c r="K199" s="724"/>
      <c r="L199" s="724"/>
      <c r="M199" s="724"/>
      <c r="N199" s="787"/>
      <c r="O199" s="788"/>
      <c r="P199" s="788"/>
      <c r="Q199" s="788"/>
      <c r="R199" s="721" t="s">
        <v>55</v>
      </c>
      <c r="S199" s="759"/>
      <c r="T199" s="759"/>
      <c r="U199" s="759"/>
    </row>
    <row r="200" spans="1:21" s="3" customFormat="1" ht="28.5" customHeight="1" thickBot="1">
      <c r="A200" s="308" t="s">
        <v>80</v>
      </c>
      <c r="B200" s="809">
        <f>B198+7</f>
        <v>45481</v>
      </c>
      <c r="C200" s="809"/>
      <c r="D200" s="809"/>
      <c r="E200" s="809"/>
      <c r="F200" s="809">
        <f>B200+1</f>
        <v>45482</v>
      </c>
      <c r="G200" s="809"/>
      <c r="H200" s="809"/>
      <c r="I200" s="809"/>
      <c r="J200" s="809">
        <f>F200+1</f>
        <v>45483</v>
      </c>
      <c r="K200" s="809"/>
      <c r="L200" s="809"/>
      <c r="M200" s="809"/>
      <c r="N200" s="808">
        <f>J200+1</f>
        <v>45484</v>
      </c>
      <c r="O200" s="808"/>
      <c r="P200" s="808"/>
      <c r="Q200" s="808"/>
      <c r="R200" s="808">
        <f>N200+1</f>
        <v>45485</v>
      </c>
      <c r="S200" s="808"/>
      <c r="T200" s="808"/>
      <c r="U200" s="808"/>
    </row>
    <row r="201" spans="1:21" s="3" customFormat="1" ht="69" customHeight="1" thickBot="1">
      <c r="A201" s="299"/>
      <c r="B201" s="721"/>
      <c r="C201" s="721"/>
      <c r="D201" s="721"/>
      <c r="E201" s="721"/>
      <c r="F201" s="721" t="s">
        <v>58</v>
      </c>
      <c r="G201" s="759"/>
      <c r="H201" s="759"/>
      <c r="I201" s="759"/>
      <c r="J201" s="726" t="s">
        <v>285</v>
      </c>
      <c r="K201" s="815"/>
      <c r="L201" s="815"/>
      <c r="M201" s="815"/>
      <c r="N201" s="787"/>
      <c r="O201" s="788"/>
      <c r="P201" s="788"/>
      <c r="Q201" s="788"/>
      <c r="R201" s="787"/>
      <c r="S201" s="788"/>
      <c r="T201" s="788"/>
      <c r="U201" s="788"/>
    </row>
    <row r="202" spans="1:21" s="3" customFormat="1" ht="28.5" customHeight="1" thickBot="1">
      <c r="A202" s="180" t="s">
        <v>42</v>
      </c>
      <c r="B202" s="807" t="s">
        <v>179</v>
      </c>
      <c r="C202" s="807"/>
      <c r="D202" s="807"/>
      <c r="E202" s="807"/>
      <c r="F202" s="807"/>
      <c r="G202" s="807"/>
      <c r="H202" s="807"/>
      <c r="I202" s="807"/>
      <c r="J202" s="807"/>
      <c r="K202" s="807"/>
      <c r="L202" s="807"/>
      <c r="M202" s="807"/>
      <c r="N202" s="807"/>
      <c r="O202" s="807"/>
      <c r="P202" s="807"/>
      <c r="Q202" s="807"/>
      <c r="R202" s="807"/>
      <c r="S202" s="807"/>
      <c r="T202" s="807"/>
      <c r="U202" s="807"/>
    </row>
  </sheetData>
  <mergeCells count="964">
    <mergeCell ref="N87:Q87"/>
    <mergeCell ref="M94:M95"/>
    <mergeCell ref="N91:Q91"/>
    <mergeCell ref="M39:M40"/>
    <mergeCell ref="M89:M90"/>
    <mergeCell ref="R58:U58"/>
    <mergeCell ref="J91:M91"/>
    <mergeCell ref="J86:M86"/>
    <mergeCell ref="J80:M80"/>
    <mergeCell ref="J88:M88"/>
    <mergeCell ref="M83:M84"/>
    <mergeCell ref="J75:M75"/>
    <mergeCell ref="J83:K84"/>
    <mergeCell ref="L83:L84"/>
    <mergeCell ref="S56:S57"/>
    <mergeCell ref="T56:T57"/>
    <mergeCell ref="R55:U55"/>
    <mergeCell ref="R78:S79"/>
    <mergeCell ref="T78:U79"/>
    <mergeCell ref="S67:S68"/>
    <mergeCell ref="T67:T68"/>
    <mergeCell ref="U67:U68"/>
    <mergeCell ref="J87:M87"/>
    <mergeCell ref="N86:Q86"/>
    <mergeCell ref="B124:E124"/>
    <mergeCell ref="F124:I124"/>
    <mergeCell ref="D126:D127"/>
    <mergeCell ref="J99:M99"/>
    <mergeCell ref="J89:J90"/>
    <mergeCell ref="J94:K95"/>
    <mergeCell ref="C67:C68"/>
    <mergeCell ref="D67:D68"/>
    <mergeCell ref="E67:E68"/>
    <mergeCell ref="F67:F68"/>
    <mergeCell ref="B76:E76"/>
    <mergeCell ref="B88:E88"/>
    <mergeCell ref="B72:C73"/>
    <mergeCell ref="D78:E79"/>
    <mergeCell ref="F78:F79"/>
    <mergeCell ref="B83:C84"/>
    <mergeCell ref="B75:E75"/>
    <mergeCell ref="B67:B68"/>
    <mergeCell ref="D72:D73"/>
    <mergeCell ref="J77:M77"/>
    <mergeCell ref="J81:J82"/>
    <mergeCell ref="K81:K82"/>
    <mergeCell ref="L81:L82"/>
    <mergeCell ref="B77:E77"/>
    <mergeCell ref="M133:M134"/>
    <mergeCell ref="J144:J145"/>
    <mergeCell ref="J143:M143"/>
    <mergeCell ref="J102:M102"/>
    <mergeCell ref="F148:I148"/>
    <mergeCell ref="B137:E137"/>
    <mergeCell ref="F137:I137"/>
    <mergeCell ref="B116:C117"/>
    <mergeCell ref="H116:I117"/>
    <mergeCell ref="G138:G139"/>
    <mergeCell ref="F135:I135"/>
    <mergeCell ref="B142:E142"/>
    <mergeCell ref="F142:I142"/>
    <mergeCell ref="B132:E132"/>
    <mergeCell ref="F132:I132"/>
    <mergeCell ref="B138:C139"/>
    <mergeCell ref="B141:E141"/>
    <mergeCell ref="F133:I134"/>
    <mergeCell ref="B131:E131"/>
    <mergeCell ref="F131:I131"/>
    <mergeCell ref="B135:E135"/>
    <mergeCell ref="D133:D134"/>
    <mergeCell ref="D116:D117"/>
    <mergeCell ref="E116:E117"/>
    <mergeCell ref="L78:L79"/>
    <mergeCell ref="M78:M79"/>
    <mergeCell ref="K78:K79"/>
    <mergeCell ref="J72:J73"/>
    <mergeCell ref="F75:I75"/>
    <mergeCell ref="N43:Q43"/>
    <mergeCell ref="O45:O46"/>
    <mergeCell ref="P45:P46"/>
    <mergeCell ref="J76:M76"/>
    <mergeCell ref="N69:Q69"/>
    <mergeCell ref="P67:P68"/>
    <mergeCell ref="H56:H57"/>
    <mergeCell ref="F76:I76"/>
    <mergeCell ref="H78:H79"/>
    <mergeCell ref="N64:Q64"/>
    <mergeCell ref="J78:J79"/>
    <mergeCell ref="F77:I77"/>
    <mergeCell ref="G78:G79"/>
    <mergeCell ref="J64:M64"/>
    <mergeCell ref="R80:U80"/>
    <mergeCell ref="R86:U86"/>
    <mergeCell ref="B69:E69"/>
    <mergeCell ref="B42:E42"/>
    <mergeCell ref="F43:I43"/>
    <mergeCell ref="K72:K73"/>
    <mergeCell ref="R60:U60"/>
    <mergeCell ref="P83:Q84"/>
    <mergeCell ref="R82:U82"/>
    <mergeCell ref="R83:U83"/>
    <mergeCell ref="R84:U84"/>
    <mergeCell ref="O83:O84"/>
    <mergeCell ref="N80:Q80"/>
    <mergeCell ref="E83:E84"/>
    <mergeCell ref="F66:I66"/>
    <mergeCell ref="J66:M66"/>
    <mergeCell ref="J67:J68"/>
    <mergeCell ref="B45:B46"/>
    <mergeCell ref="B66:E66"/>
    <mergeCell ref="I67:I68"/>
    <mergeCell ref="R51:U51"/>
    <mergeCell ref="P61:Q62"/>
    <mergeCell ref="I72:I73"/>
    <mergeCell ref="I78:I79"/>
    <mergeCell ref="N192:Q192"/>
    <mergeCell ref="B202:U202"/>
    <mergeCell ref="B200:E200"/>
    <mergeCell ref="F200:I200"/>
    <mergeCell ref="J200:M200"/>
    <mergeCell ref="N200:Q200"/>
    <mergeCell ref="R200:U200"/>
    <mergeCell ref="B196:E196"/>
    <mergeCell ref="F196:I196"/>
    <mergeCell ref="J196:M196"/>
    <mergeCell ref="N196:Q196"/>
    <mergeCell ref="R196:U196"/>
    <mergeCell ref="J197:M197"/>
    <mergeCell ref="N197:Q197"/>
    <mergeCell ref="R197:U197"/>
    <mergeCell ref="B192:E192"/>
    <mergeCell ref="F192:I192"/>
    <mergeCell ref="R192:U192"/>
    <mergeCell ref="J192:M192"/>
    <mergeCell ref="B201:E201"/>
    <mergeCell ref="F201:I201"/>
    <mergeCell ref="J201:M201"/>
    <mergeCell ref="N201:Q201"/>
    <mergeCell ref="R201:U201"/>
    <mergeCell ref="B198:E198"/>
    <mergeCell ref="F198:I198"/>
    <mergeCell ref="J198:M198"/>
    <mergeCell ref="N198:Q198"/>
    <mergeCell ref="R198:U198"/>
    <mergeCell ref="B199:E199"/>
    <mergeCell ref="F199:I199"/>
    <mergeCell ref="J199:M199"/>
    <mergeCell ref="N199:Q199"/>
    <mergeCell ref="R199:U199"/>
    <mergeCell ref="B197:E197"/>
    <mergeCell ref="F197:I197"/>
    <mergeCell ref="B193:U193"/>
    <mergeCell ref="B194:E194"/>
    <mergeCell ref="F194:I194"/>
    <mergeCell ref="J194:M194"/>
    <mergeCell ref="N194:Q194"/>
    <mergeCell ref="R194:U194"/>
    <mergeCell ref="J152:M152"/>
    <mergeCell ref="B189:E189"/>
    <mergeCell ref="F189:I189"/>
    <mergeCell ref="J189:M189"/>
    <mergeCell ref="B168:C168"/>
    <mergeCell ref="F183:I183"/>
    <mergeCell ref="J183:M183"/>
    <mergeCell ref="F170:I170"/>
    <mergeCell ref="J170:M170"/>
    <mergeCell ref="F175:I175"/>
    <mergeCell ref="J175:M175"/>
    <mergeCell ref="B166:E166"/>
    <mergeCell ref="F167:F168"/>
    <mergeCell ref="E167:E168"/>
    <mergeCell ref="J172:M172"/>
    <mergeCell ref="B175:E175"/>
    <mergeCell ref="F149:F150"/>
    <mergeCell ref="B130:E130"/>
    <mergeCell ref="J173:J174"/>
    <mergeCell ref="K173:K174"/>
    <mergeCell ref="H164:H165"/>
    <mergeCell ref="I164:I165"/>
    <mergeCell ref="B176:E176"/>
    <mergeCell ref="F176:I176"/>
    <mergeCell ref="R38:U38"/>
    <mergeCell ref="B87:E87"/>
    <mergeCell ref="F86:I86"/>
    <mergeCell ref="F87:I87"/>
    <mergeCell ref="B99:E99"/>
    <mergeCell ref="F99:I99"/>
    <mergeCell ref="B97:E97"/>
    <mergeCell ref="F97:I97"/>
    <mergeCell ref="F98:I98"/>
    <mergeCell ref="B111:B112"/>
    <mergeCell ref="C111:C112"/>
    <mergeCell ref="D111:D112"/>
    <mergeCell ref="F111:F112"/>
    <mergeCell ref="H111:H112"/>
    <mergeCell ref="J141:M141"/>
    <mergeCell ref="L116:L117"/>
    <mergeCell ref="F184:F185"/>
    <mergeCell ref="I184:I185"/>
    <mergeCell ref="B155:B156"/>
    <mergeCell ref="C155:C156"/>
    <mergeCell ref="B157:E157"/>
    <mergeCell ref="F157:I157"/>
    <mergeCell ref="F158:I158"/>
    <mergeCell ref="F159:I159"/>
    <mergeCell ref="D155:D156"/>
    <mergeCell ref="B178:D178"/>
    <mergeCell ref="C184:C185"/>
    <mergeCell ref="B195:E195"/>
    <mergeCell ref="F195:I195"/>
    <mergeCell ref="B144:B145"/>
    <mergeCell ref="I144:I145"/>
    <mergeCell ref="J195:M195"/>
    <mergeCell ref="N195:Q195"/>
    <mergeCell ref="J45:J46"/>
    <mergeCell ref="O164:O165"/>
    <mergeCell ref="B163:E163"/>
    <mergeCell ref="B172:E172"/>
    <mergeCell ref="H167:I168"/>
    <mergeCell ref="B186:U186"/>
    <mergeCell ref="B183:E183"/>
    <mergeCell ref="H184:H185"/>
    <mergeCell ref="B184:B185"/>
    <mergeCell ref="L94:L95"/>
    <mergeCell ref="D89:D90"/>
    <mergeCell ref="R49:U49"/>
    <mergeCell ref="F88:I88"/>
    <mergeCell ref="F166:I166"/>
    <mergeCell ref="C133:C134"/>
    <mergeCell ref="B100:B101"/>
    <mergeCell ref="F130:I130"/>
    <mergeCell ref="E184:E185"/>
    <mergeCell ref="T34:T35"/>
    <mergeCell ref="U34:U35"/>
    <mergeCell ref="U45:U46"/>
    <mergeCell ref="R44:U44"/>
    <mergeCell ref="R47:U47"/>
    <mergeCell ref="H39:I40"/>
    <mergeCell ref="R43:U43"/>
    <mergeCell ref="J34:J35"/>
    <mergeCell ref="K34:K35"/>
    <mergeCell ref="O34:O35"/>
    <mergeCell ref="N34:N35"/>
    <mergeCell ref="L34:L35"/>
    <mergeCell ref="L37:L38"/>
    <mergeCell ref="S45:S46"/>
    <mergeCell ref="R45:R46"/>
    <mergeCell ref="K45:K46"/>
    <mergeCell ref="Q45:Q46"/>
    <mergeCell ref="R195:U195"/>
    <mergeCell ref="J132:M132"/>
    <mergeCell ref="N39:Q41"/>
    <mergeCell ref="N42:Q42"/>
    <mergeCell ref="Q34:Q35"/>
    <mergeCell ref="O28:O29"/>
    <mergeCell ref="N44:Q44"/>
    <mergeCell ref="N54:Q54"/>
    <mergeCell ref="J42:M42"/>
    <mergeCell ref="J43:M43"/>
    <mergeCell ref="N53:Q53"/>
    <mergeCell ref="N50:N51"/>
    <mergeCell ref="O50:O51"/>
    <mergeCell ref="N45:N46"/>
    <mergeCell ref="N47:Q47"/>
    <mergeCell ref="P50:Q51"/>
    <mergeCell ref="N61:N62"/>
    <mergeCell ref="N56:N57"/>
    <mergeCell ref="U56:U57"/>
    <mergeCell ref="R31:U31"/>
    <mergeCell ref="R50:U50"/>
    <mergeCell ref="J36:M36"/>
    <mergeCell ref="N36:Q36"/>
    <mergeCell ref="R39:U39"/>
    <mergeCell ref="R32:U32"/>
    <mergeCell ref="R33:U33"/>
    <mergeCell ref="R34:R35"/>
    <mergeCell ref="S34:S35"/>
    <mergeCell ref="A20:U20"/>
    <mergeCell ref="B143:E143"/>
    <mergeCell ref="H138:I139"/>
    <mergeCell ref="F141:I141"/>
    <mergeCell ref="F143:I143"/>
    <mergeCell ref="J138:K139"/>
    <mergeCell ref="D138:D139"/>
    <mergeCell ref="N135:Q135"/>
    <mergeCell ref="N143:Q143"/>
    <mergeCell ref="B119:E119"/>
    <mergeCell ref="B120:E120"/>
    <mergeCell ref="B127:C128"/>
    <mergeCell ref="E127:E128"/>
    <mergeCell ref="F127:F128"/>
    <mergeCell ref="H127:I128"/>
    <mergeCell ref="J127:K128"/>
    <mergeCell ref="L127:L128"/>
    <mergeCell ref="R36:U36"/>
    <mergeCell ref="B21:E21"/>
    <mergeCell ref="P28:P29"/>
    <mergeCell ref="N31:Q31"/>
    <mergeCell ref="N32:Q32"/>
    <mergeCell ref="J31:M31"/>
    <mergeCell ref="J32:M32"/>
    <mergeCell ref="M34:M35"/>
    <mergeCell ref="Q28:Q29"/>
    <mergeCell ref="P34:P35"/>
    <mergeCell ref="J28:J29"/>
    <mergeCell ref="K28:K29"/>
    <mergeCell ref="L28:L29"/>
    <mergeCell ref="M28:M29"/>
    <mergeCell ref="N28:N29"/>
    <mergeCell ref="R77:U77"/>
    <mergeCell ref="R73:U73"/>
    <mergeCell ref="R75:U75"/>
    <mergeCell ref="R76:U76"/>
    <mergeCell ref="R61:U61"/>
    <mergeCell ref="J153:M153"/>
    <mergeCell ref="N172:Q172"/>
    <mergeCell ref="R154:U154"/>
    <mergeCell ref="R150:U150"/>
    <mergeCell ref="N149:N150"/>
    <mergeCell ref="R157:U157"/>
    <mergeCell ref="R155:S156"/>
    <mergeCell ref="R149:U149"/>
    <mergeCell ref="N152:Q152"/>
    <mergeCell ref="R152:U152"/>
    <mergeCell ref="T155:U156"/>
    <mergeCell ref="P144:P145"/>
    <mergeCell ref="O149:O150"/>
    <mergeCell ref="P149:Q150"/>
    <mergeCell ref="N153:Q153"/>
    <mergeCell ref="O133:O134"/>
    <mergeCell ref="T144:U145"/>
    <mergeCell ref="J98:M98"/>
    <mergeCell ref="J103:M112"/>
    <mergeCell ref="C173:C174"/>
    <mergeCell ref="L173:L174"/>
    <mergeCell ref="F171:I173"/>
    <mergeCell ref="B158:E158"/>
    <mergeCell ref="B159:E159"/>
    <mergeCell ref="N170:Q170"/>
    <mergeCell ref="I155:I156"/>
    <mergeCell ref="B154:E154"/>
    <mergeCell ref="F154:I154"/>
    <mergeCell ref="J154:M154"/>
    <mergeCell ref="J167:K168"/>
    <mergeCell ref="D164:D165"/>
    <mergeCell ref="E164:E165"/>
    <mergeCell ref="F164:F165"/>
    <mergeCell ref="B171:E171"/>
    <mergeCell ref="D173:D174"/>
    <mergeCell ref="G164:G165"/>
    <mergeCell ref="N164:N165"/>
    <mergeCell ref="P155:P156"/>
    <mergeCell ref="N154:Q154"/>
    <mergeCell ref="O155:O156"/>
    <mergeCell ref="Q155:Q156"/>
    <mergeCell ref="N157:Q157"/>
    <mergeCell ref="N155:N156"/>
    <mergeCell ref="R190:U190"/>
    <mergeCell ref="B191:E191"/>
    <mergeCell ref="F191:I191"/>
    <mergeCell ref="J191:M191"/>
    <mergeCell ref="N191:Q191"/>
    <mergeCell ref="B190:E190"/>
    <mergeCell ref="N189:Q189"/>
    <mergeCell ref="R188:U188"/>
    <mergeCell ref="B187:E187"/>
    <mergeCell ref="F187:I187"/>
    <mergeCell ref="R187:U187"/>
    <mergeCell ref="J188:M188"/>
    <mergeCell ref="J187:M187"/>
    <mergeCell ref="N187:Q187"/>
    <mergeCell ref="R191:U191"/>
    <mergeCell ref="F190:I190"/>
    <mergeCell ref="J190:M190"/>
    <mergeCell ref="N190:Q190"/>
    <mergeCell ref="F188:I188"/>
    <mergeCell ref="N188:Q188"/>
    <mergeCell ref="R189:U189"/>
    <mergeCell ref="B188:E188"/>
    <mergeCell ref="J184:J185"/>
    <mergeCell ref="K184:K185"/>
    <mergeCell ref="L184:L185"/>
    <mergeCell ref="M184:M185"/>
    <mergeCell ref="N184:Q185"/>
    <mergeCell ref="R184:U185"/>
    <mergeCell ref="N183:Q183"/>
    <mergeCell ref="B170:E170"/>
    <mergeCell ref="B161:E161"/>
    <mergeCell ref="B162:E162"/>
    <mergeCell ref="F161:I161"/>
    <mergeCell ref="F162:I162"/>
    <mergeCell ref="N161:Q161"/>
    <mergeCell ref="P164:P165"/>
    <mergeCell ref="R162:U162"/>
    <mergeCell ref="J164:J165"/>
    <mergeCell ref="Q164:Q165"/>
    <mergeCell ref="R164:R165"/>
    <mergeCell ref="S164:S165"/>
    <mergeCell ref="J166:M166"/>
    <mergeCell ref="R172:U172"/>
    <mergeCell ref="K164:K165"/>
    <mergeCell ref="R170:U171"/>
    <mergeCell ref="R167:U167"/>
    <mergeCell ref="R148:U148"/>
    <mergeCell ref="N148:Q148"/>
    <mergeCell ref="R144:S145"/>
    <mergeCell ref="R133:S134"/>
    <mergeCell ref="T133:U134"/>
    <mergeCell ref="Q133:Q134"/>
    <mergeCell ref="R146:U146"/>
    <mergeCell ref="N146:Q146"/>
    <mergeCell ref="R141:U141"/>
    <mergeCell ref="Q144:Q145"/>
    <mergeCell ref="N141:Q141"/>
    <mergeCell ref="P133:P134"/>
    <mergeCell ref="R153:U153"/>
    <mergeCell ref="N142:Q142"/>
    <mergeCell ref="R142:U142"/>
    <mergeCell ref="R137:U137"/>
    <mergeCell ref="R143:U143"/>
    <mergeCell ref="N137:Q137"/>
    <mergeCell ref="R135:U135"/>
    <mergeCell ref="M127:M128"/>
    <mergeCell ref="N111:N112"/>
    <mergeCell ref="M116:M117"/>
    <mergeCell ref="J121:M121"/>
    <mergeCell ref="J119:M119"/>
    <mergeCell ref="J120:M120"/>
    <mergeCell ref="S122:S123"/>
    <mergeCell ref="T122:T123"/>
    <mergeCell ref="N113:Q113"/>
    <mergeCell ref="R128:U128"/>
    <mergeCell ref="R130:U130"/>
    <mergeCell ref="R131:U131"/>
    <mergeCell ref="N131:Q131"/>
    <mergeCell ref="N114:Q114"/>
    <mergeCell ref="R114:U114"/>
    <mergeCell ref="N147:Q147"/>
    <mergeCell ref="R147:U147"/>
    <mergeCell ref="N130:Q130"/>
    <mergeCell ref="N127:N128"/>
    <mergeCell ref="N132:Q132"/>
    <mergeCell ref="N133:N134"/>
    <mergeCell ref="O111:O112"/>
    <mergeCell ref="R132:U132"/>
    <mergeCell ref="R110:U110"/>
    <mergeCell ref="O122:O123"/>
    <mergeCell ref="Q122:Q123"/>
    <mergeCell ref="N124:Q124"/>
    <mergeCell ref="N120:Q120"/>
    <mergeCell ref="R124:U124"/>
    <mergeCell ref="N121:Q121"/>
    <mergeCell ref="N119:Q119"/>
    <mergeCell ref="R111:R112"/>
    <mergeCell ref="S111:S112"/>
    <mergeCell ref="T111:T112"/>
    <mergeCell ref="U111:U112"/>
    <mergeCell ref="R118:U118"/>
    <mergeCell ref="Q111:Q112"/>
    <mergeCell ref="U122:U123"/>
    <mergeCell ref="N116:N117"/>
    <mergeCell ref="O116:O117"/>
    <mergeCell ref="P116:Q117"/>
    <mergeCell ref="J131:M131"/>
    <mergeCell ref="J130:M130"/>
    <mergeCell ref="B98:E98"/>
    <mergeCell ref="B122:B123"/>
    <mergeCell ref="C122:C123"/>
    <mergeCell ref="J122:J123"/>
    <mergeCell ref="B121:E121"/>
    <mergeCell ref="F121:I121"/>
    <mergeCell ref="I122:I123"/>
    <mergeCell ref="H122:H123"/>
    <mergeCell ref="F119:I119"/>
    <mergeCell ref="F120:I120"/>
    <mergeCell ref="B113:E113"/>
    <mergeCell ref="F113:I113"/>
    <mergeCell ref="J113:M113"/>
    <mergeCell ref="F109:I109"/>
    <mergeCell ref="F110:I110"/>
    <mergeCell ref="F116:F117"/>
    <mergeCell ref="E111:E112"/>
    <mergeCell ref="G111:G112"/>
    <mergeCell ref="D100:D101"/>
    <mergeCell ref="E100:E101"/>
    <mergeCell ref="F100:F101"/>
    <mergeCell ref="G100:G101"/>
    <mergeCell ref="F31:I31"/>
    <mergeCell ref="J26:J27"/>
    <mergeCell ref="B37:B38"/>
    <mergeCell ref="C37:C38"/>
    <mergeCell ref="A9:E9"/>
    <mergeCell ref="A8:E8"/>
    <mergeCell ref="A7:E7"/>
    <mergeCell ref="A10:I10"/>
    <mergeCell ref="A6:E6"/>
    <mergeCell ref="B34:B35"/>
    <mergeCell ref="C34:C35"/>
    <mergeCell ref="D34:D35"/>
    <mergeCell ref="E34:E35"/>
    <mergeCell ref="F28:I28"/>
    <mergeCell ref="F29:I29"/>
    <mergeCell ref="B28:E28"/>
    <mergeCell ref="F23:Q23"/>
    <mergeCell ref="N24:Q24"/>
    <mergeCell ref="F21:I21"/>
    <mergeCell ref="J21:M21"/>
    <mergeCell ref="N21:Q21"/>
    <mergeCell ref="A12:A13"/>
    <mergeCell ref="D37:D38"/>
    <mergeCell ref="E37:E38"/>
    <mergeCell ref="R24:U24"/>
    <mergeCell ref="B23:E23"/>
    <mergeCell ref="B24:E24"/>
    <mergeCell ref="F24:I24"/>
    <mergeCell ref="J24:M24"/>
    <mergeCell ref="R23:U23"/>
    <mergeCell ref="N27:Q27"/>
    <mergeCell ref="R25:U25"/>
    <mergeCell ref="N25:Q25"/>
    <mergeCell ref="K26:K27"/>
    <mergeCell ref="L26:L27"/>
    <mergeCell ref="M26:M27"/>
    <mergeCell ref="N26:Q26"/>
    <mergeCell ref="R26:R27"/>
    <mergeCell ref="S26:S27"/>
    <mergeCell ref="T26:T27"/>
    <mergeCell ref="U26:U27"/>
    <mergeCell ref="B27:E27"/>
    <mergeCell ref="B26:E26"/>
    <mergeCell ref="F26:I26"/>
    <mergeCell ref="F27:I27"/>
    <mergeCell ref="J25:M25"/>
    <mergeCell ref="R21:U21"/>
    <mergeCell ref="B22:E22"/>
    <mergeCell ref="F22:I22"/>
    <mergeCell ref="J22:M22"/>
    <mergeCell ref="N22:Q22"/>
    <mergeCell ref="R22:U22"/>
    <mergeCell ref="L11:O11"/>
    <mergeCell ref="C11:G11"/>
    <mergeCell ref="L12:O12"/>
    <mergeCell ref="P14:U15"/>
    <mergeCell ref="C12:G12"/>
    <mergeCell ref="P18:U18"/>
    <mergeCell ref="C13:G13"/>
    <mergeCell ref="H13:I13"/>
    <mergeCell ref="H11:I11"/>
    <mergeCell ref="B12:B13"/>
    <mergeCell ref="F1:R1"/>
    <mergeCell ref="L16:L17"/>
    <mergeCell ref="M16:M17"/>
    <mergeCell ref="N16:N17"/>
    <mergeCell ref="O16:O17"/>
    <mergeCell ref="L13:O13"/>
    <mergeCell ref="C14:G14"/>
    <mergeCell ref="H14:I14"/>
    <mergeCell ref="L14:M15"/>
    <mergeCell ref="N14:O15"/>
    <mergeCell ref="K10:Q10"/>
    <mergeCell ref="J2:Q2"/>
    <mergeCell ref="F2:I2"/>
    <mergeCell ref="P3:Q3"/>
    <mergeCell ref="J3:O3"/>
    <mergeCell ref="F3:I3"/>
    <mergeCell ref="H12:I12"/>
    <mergeCell ref="P16:U17"/>
    <mergeCell ref="D15:I15"/>
    <mergeCell ref="A4:E4"/>
    <mergeCell ref="A5:E5"/>
    <mergeCell ref="R99:U99"/>
    <mergeCell ref="R116:U117"/>
    <mergeCell ref="P94:Q95"/>
    <mergeCell ref="N98:Q98"/>
    <mergeCell ref="P105:Q106"/>
    <mergeCell ref="R127:U127"/>
    <mergeCell ref="N105:N106"/>
    <mergeCell ref="N99:Q99"/>
    <mergeCell ref="N97:Q97"/>
    <mergeCell ref="S100:S101"/>
    <mergeCell ref="T100:T101"/>
    <mergeCell ref="N100:N101"/>
    <mergeCell ref="N110:Q110"/>
    <mergeCell ref="R94:S95"/>
    <mergeCell ref="T94:U95"/>
    <mergeCell ref="R97:U97"/>
    <mergeCell ref="R98:U98"/>
    <mergeCell ref="R102:U102"/>
    <mergeCell ref="R100:R101"/>
    <mergeCell ref="N94:N95"/>
    <mergeCell ref="O94:O95"/>
    <mergeCell ref="N102:Q102"/>
    <mergeCell ref="R105:U106"/>
    <mergeCell ref="R108:U108"/>
    <mergeCell ref="O127:O128"/>
    <mergeCell ref="P127:Q128"/>
    <mergeCell ref="R126:U126"/>
    <mergeCell ref="N109:Q109"/>
    <mergeCell ref="Q100:Q101"/>
    <mergeCell ref="U100:U101"/>
    <mergeCell ref="R121:U121"/>
    <mergeCell ref="R119:U119"/>
    <mergeCell ref="R120:U120"/>
    <mergeCell ref="R122:R123"/>
    <mergeCell ref="O100:O101"/>
    <mergeCell ref="P100:P101"/>
    <mergeCell ref="N108:Q108"/>
    <mergeCell ref="O105:O106"/>
    <mergeCell ref="R109:U109"/>
    <mergeCell ref="R113:U113"/>
    <mergeCell ref="T45:T46"/>
    <mergeCell ref="J39:K40"/>
    <mergeCell ref="B48:E48"/>
    <mergeCell ref="F48:I48"/>
    <mergeCell ref="J37:J38"/>
    <mergeCell ref="K37:K38"/>
    <mergeCell ref="P48:P49"/>
    <mergeCell ref="M37:M38"/>
    <mergeCell ref="G45:G46"/>
    <mergeCell ref="F39:F40"/>
    <mergeCell ref="D39:D40"/>
    <mergeCell ref="E39:E40"/>
    <mergeCell ref="B39:B40"/>
    <mergeCell ref="G39:G40"/>
    <mergeCell ref="R40:U40"/>
    <mergeCell ref="R42:U42"/>
    <mergeCell ref="N48:N49"/>
    <mergeCell ref="O48:O49"/>
    <mergeCell ref="Q48:Q49"/>
    <mergeCell ref="R48:U48"/>
    <mergeCell ref="J48:M57"/>
    <mergeCell ref="R53:U53"/>
    <mergeCell ref="R54:U54"/>
    <mergeCell ref="B32:E32"/>
    <mergeCell ref="B29:E29"/>
    <mergeCell ref="H34:I35"/>
    <mergeCell ref="E50:E51"/>
    <mergeCell ref="F50:F51"/>
    <mergeCell ref="G50:G51"/>
    <mergeCell ref="D45:D46"/>
    <mergeCell ref="E45:E46"/>
    <mergeCell ref="F45:F46"/>
    <mergeCell ref="B30:E30"/>
    <mergeCell ref="B33:E33"/>
    <mergeCell ref="F32:I32"/>
    <mergeCell ref="B47:E47"/>
    <mergeCell ref="B43:E43"/>
    <mergeCell ref="F42:I42"/>
    <mergeCell ref="F44:I44"/>
    <mergeCell ref="C39:C40"/>
    <mergeCell ref="B44:E44"/>
    <mergeCell ref="B50:C51"/>
    <mergeCell ref="D50:D51"/>
    <mergeCell ref="H45:H46"/>
    <mergeCell ref="F49:I49"/>
    <mergeCell ref="C45:C46"/>
    <mergeCell ref="I45:I46"/>
    <mergeCell ref="R56:R57"/>
    <mergeCell ref="O61:O62"/>
    <mergeCell ref="M61:M62"/>
    <mergeCell ref="B53:E53"/>
    <mergeCell ref="B54:E54"/>
    <mergeCell ref="F53:I53"/>
    <mergeCell ref="F54:I54"/>
    <mergeCell ref="B36:E36"/>
    <mergeCell ref="F36:I36"/>
    <mergeCell ref="B49:E49"/>
    <mergeCell ref="F47:I47"/>
    <mergeCell ref="J47:M47"/>
    <mergeCell ref="B56:B57"/>
    <mergeCell ref="J58:M58"/>
    <mergeCell ref="H50:I51"/>
    <mergeCell ref="R72:U72"/>
    <mergeCell ref="G67:G68"/>
    <mergeCell ref="H67:H68"/>
    <mergeCell ref="K67:K68"/>
    <mergeCell ref="R67:R68"/>
    <mergeCell ref="N65:Q65"/>
    <mergeCell ref="R62:U62"/>
    <mergeCell ref="N67:O68"/>
    <mergeCell ref="R64:U64"/>
    <mergeCell ref="R65:U65"/>
    <mergeCell ref="F69:I69"/>
    <mergeCell ref="F72:G73"/>
    <mergeCell ref="H72:H73"/>
    <mergeCell ref="L72:M73"/>
    <mergeCell ref="R66:U66"/>
    <mergeCell ref="J69:M69"/>
    <mergeCell ref="N66:Q66"/>
    <mergeCell ref="R69:U69"/>
    <mergeCell ref="L67:M68"/>
    <mergeCell ref="J44:M44"/>
    <mergeCell ref="N55:Q55"/>
    <mergeCell ref="N58:Q58"/>
    <mergeCell ref="G56:G57"/>
    <mergeCell ref="F56:F57"/>
    <mergeCell ref="B58:E58"/>
    <mergeCell ref="B61:E61"/>
    <mergeCell ref="J65:M65"/>
    <mergeCell ref="F61:F62"/>
    <mergeCell ref="G61:G62"/>
    <mergeCell ref="C56:C57"/>
    <mergeCell ref="I56:I57"/>
    <mergeCell ref="F58:I58"/>
    <mergeCell ref="D56:D57"/>
    <mergeCell ref="E56:E57"/>
    <mergeCell ref="Q56:Q57"/>
    <mergeCell ref="L45:L46"/>
    <mergeCell ref="O56:O57"/>
    <mergeCell ref="H61:I62"/>
    <mergeCell ref="F64:I64"/>
    <mergeCell ref="F65:I65"/>
    <mergeCell ref="J61:K62"/>
    <mergeCell ref="L61:L62"/>
    <mergeCell ref="F55:I55"/>
    <mergeCell ref="P56:P57"/>
    <mergeCell ref="B103:E110"/>
    <mergeCell ref="I100:I101"/>
    <mergeCell ref="H100:H101"/>
    <mergeCell ref="B81:E81"/>
    <mergeCell ref="F81:I81"/>
    <mergeCell ref="G103:G104"/>
    <mergeCell ref="H103:H104"/>
    <mergeCell ref="I103:I104"/>
    <mergeCell ref="D94:D95"/>
    <mergeCell ref="E94:E95"/>
    <mergeCell ref="C89:C90"/>
    <mergeCell ref="F83:F84"/>
    <mergeCell ref="F102:I102"/>
    <mergeCell ref="B102:E102"/>
    <mergeCell ref="G83:G84"/>
    <mergeCell ref="H94:I95"/>
    <mergeCell ref="H83:I84"/>
    <mergeCell ref="B86:E86"/>
    <mergeCell ref="B91:E91"/>
    <mergeCell ref="F91:I91"/>
    <mergeCell ref="G94:G95"/>
    <mergeCell ref="B94:C95"/>
    <mergeCell ref="F155:F156"/>
    <mergeCell ref="G155:G156"/>
    <mergeCell ref="H155:H156"/>
    <mergeCell ref="J146:M146"/>
    <mergeCell ref="J149:K150"/>
    <mergeCell ref="L149:L150"/>
    <mergeCell ref="H149:I150"/>
    <mergeCell ref="C78:C79"/>
    <mergeCell ref="B80:E80"/>
    <mergeCell ref="F80:I80"/>
    <mergeCell ref="G116:G117"/>
    <mergeCell ref="F94:F95"/>
    <mergeCell ref="M149:M150"/>
    <mergeCell ref="L138:L139"/>
    <mergeCell ref="J135:M135"/>
    <mergeCell ref="J116:K117"/>
    <mergeCell ref="J100:J101"/>
    <mergeCell ref="K100:K101"/>
    <mergeCell ref="L100:L101"/>
    <mergeCell ref="M100:M101"/>
    <mergeCell ref="J124:M124"/>
    <mergeCell ref="L133:L134"/>
    <mergeCell ref="J133:J134"/>
    <mergeCell ref="K133:K134"/>
    <mergeCell ref="R175:U175"/>
    <mergeCell ref="N175:Q175"/>
    <mergeCell ref="P167:Q167"/>
    <mergeCell ref="N171:Q171"/>
    <mergeCell ref="N166:Q166"/>
    <mergeCell ref="N176:Q182"/>
    <mergeCell ref="R176:U182"/>
    <mergeCell ref="C100:C101"/>
    <mergeCell ref="K155:K156"/>
    <mergeCell ref="M155:M156"/>
    <mergeCell ref="L164:L165"/>
    <mergeCell ref="M164:M165"/>
    <mergeCell ref="J162:M162"/>
    <mergeCell ref="J157:M157"/>
    <mergeCell ref="J155:J156"/>
    <mergeCell ref="L155:L156"/>
    <mergeCell ref="D144:D145"/>
    <mergeCell ref="E144:E145"/>
    <mergeCell ref="F144:F145"/>
    <mergeCell ref="G144:G145"/>
    <mergeCell ref="H144:H145"/>
    <mergeCell ref="K144:K145"/>
    <mergeCell ref="M144:M145"/>
    <mergeCell ref="E155:E156"/>
    <mergeCell ref="B146:E146"/>
    <mergeCell ref="F146:I146"/>
    <mergeCell ref="D149:D150"/>
    <mergeCell ref="G149:G150"/>
    <mergeCell ref="B149:C150"/>
    <mergeCell ref="E149:E150"/>
    <mergeCell ref="F182:I182"/>
    <mergeCell ref="J178:M182"/>
    <mergeCell ref="F181:I181"/>
    <mergeCell ref="B181:E181"/>
    <mergeCell ref="B182:E182"/>
    <mergeCell ref="E178:E179"/>
    <mergeCell ref="F178:F179"/>
    <mergeCell ref="H179:I179"/>
    <mergeCell ref="B179:C179"/>
    <mergeCell ref="G178:I178"/>
    <mergeCell ref="B147:E147"/>
    <mergeCell ref="F147:I147"/>
    <mergeCell ref="J147:J148"/>
    <mergeCell ref="K147:K148"/>
    <mergeCell ref="L147:L148"/>
    <mergeCell ref="M147:M148"/>
    <mergeCell ref="B148:E148"/>
    <mergeCell ref="J176:M177"/>
    <mergeCell ref="R183:U183"/>
    <mergeCell ref="R173:R174"/>
    <mergeCell ref="S173:S174"/>
    <mergeCell ref="M173:M174"/>
    <mergeCell ref="T173:T174"/>
    <mergeCell ref="U173:U174"/>
    <mergeCell ref="N173:Q173"/>
    <mergeCell ref="B115:E115"/>
    <mergeCell ref="F115:I115"/>
    <mergeCell ref="N115:Q115"/>
    <mergeCell ref="R115:U115"/>
    <mergeCell ref="U164:U165"/>
    <mergeCell ref="T164:T165"/>
    <mergeCell ref="J171:M171"/>
    <mergeCell ref="N168:Q168"/>
    <mergeCell ref="R166:U166"/>
    <mergeCell ref="B152:E152"/>
    <mergeCell ref="F153:I153"/>
    <mergeCell ref="F152:I152"/>
    <mergeCell ref="B153:E153"/>
    <mergeCell ref="B164:B165"/>
    <mergeCell ref="C164:C165"/>
    <mergeCell ref="G127:G128"/>
    <mergeCell ref="R168:U168"/>
    <mergeCell ref="R28:S29"/>
    <mergeCell ref="T28:T29"/>
    <mergeCell ref="U28:U29"/>
    <mergeCell ref="B31:E31"/>
    <mergeCell ref="F34:G35"/>
    <mergeCell ref="B25:E25"/>
    <mergeCell ref="F25:I25"/>
    <mergeCell ref="L59:L60"/>
    <mergeCell ref="M59:M60"/>
    <mergeCell ref="N59:N60"/>
    <mergeCell ref="O59:O60"/>
    <mergeCell ref="P59:P60"/>
    <mergeCell ref="Q59:Q60"/>
    <mergeCell ref="R59:U59"/>
    <mergeCell ref="F37:F38"/>
    <mergeCell ref="G37:G38"/>
    <mergeCell ref="H37:H38"/>
    <mergeCell ref="I37:I38"/>
    <mergeCell ref="N37:N38"/>
    <mergeCell ref="O37:O38"/>
    <mergeCell ref="P37:P38"/>
    <mergeCell ref="Q37:Q38"/>
    <mergeCell ref="R37:U37"/>
    <mergeCell ref="B55:E55"/>
    <mergeCell ref="Q81:Q82"/>
    <mergeCell ref="Q67:Q68"/>
    <mergeCell ref="M81:M82"/>
    <mergeCell ref="D122:D123"/>
    <mergeCell ref="E122:E123"/>
    <mergeCell ref="F122:F123"/>
    <mergeCell ref="G122:G123"/>
    <mergeCell ref="L122:L123"/>
    <mergeCell ref="B114:E114"/>
    <mergeCell ref="F114:I114"/>
    <mergeCell ref="J114:J115"/>
    <mergeCell ref="K114:K115"/>
    <mergeCell ref="L114:L115"/>
    <mergeCell ref="M114:M115"/>
    <mergeCell ref="J97:M97"/>
    <mergeCell ref="N70:Q79"/>
    <mergeCell ref="B92:E92"/>
    <mergeCell ref="B93:E93"/>
    <mergeCell ref="F92:I92"/>
    <mergeCell ref="F93:I93"/>
    <mergeCell ref="F105:G106"/>
    <mergeCell ref="H105:H106"/>
    <mergeCell ref="I105:I106"/>
    <mergeCell ref="F108:I108"/>
    <mergeCell ref="R92:U92"/>
    <mergeCell ref="R93:U93"/>
    <mergeCell ref="N89:N90"/>
    <mergeCell ref="O89:O90"/>
    <mergeCell ref="R70:U70"/>
    <mergeCell ref="R71:U71"/>
    <mergeCell ref="B59:E59"/>
    <mergeCell ref="B60:E60"/>
    <mergeCell ref="F60:I60"/>
    <mergeCell ref="F59:I59"/>
    <mergeCell ref="J59:J60"/>
    <mergeCell ref="K59:K60"/>
    <mergeCell ref="R81:U81"/>
    <mergeCell ref="B62:E62"/>
    <mergeCell ref="B64:E64"/>
    <mergeCell ref="B65:E65"/>
    <mergeCell ref="H89:H90"/>
    <mergeCell ref="F89:F90"/>
    <mergeCell ref="G89:G90"/>
    <mergeCell ref="I89:I90"/>
    <mergeCell ref="K89:K90"/>
    <mergeCell ref="L89:L90"/>
    <mergeCell ref="E72:E73"/>
    <mergeCell ref="B70:E70"/>
    <mergeCell ref="R88:U88"/>
    <mergeCell ref="P89:P90"/>
    <mergeCell ref="R89:U90"/>
    <mergeCell ref="R91:U91"/>
    <mergeCell ref="R87:U87"/>
    <mergeCell ref="Q89:Q90"/>
    <mergeCell ref="B125:E125"/>
    <mergeCell ref="F125:I125"/>
    <mergeCell ref="J125:J126"/>
    <mergeCell ref="K125:K126"/>
    <mergeCell ref="L125:L126"/>
    <mergeCell ref="M125:M126"/>
    <mergeCell ref="N125:Q125"/>
    <mergeCell ref="R125:U125"/>
    <mergeCell ref="N126:Q126"/>
    <mergeCell ref="F126:I126"/>
    <mergeCell ref="B89:B90"/>
    <mergeCell ref="E89:E90"/>
    <mergeCell ref="J92:J93"/>
    <mergeCell ref="K92:K93"/>
    <mergeCell ref="L92:L93"/>
    <mergeCell ref="M92:M93"/>
    <mergeCell ref="N92:Q92"/>
    <mergeCell ref="N93:Q93"/>
    <mergeCell ref="R136:U136"/>
    <mergeCell ref="N144:N145"/>
    <mergeCell ref="O144:O145"/>
    <mergeCell ref="J142:M142"/>
    <mergeCell ref="R138:U138"/>
    <mergeCell ref="R139:U139"/>
    <mergeCell ref="O138:O139"/>
    <mergeCell ref="N138:N139"/>
    <mergeCell ref="P138:Q139"/>
    <mergeCell ref="M138:M139"/>
    <mergeCell ref="L39:L40"/>
    <mergeCell ref="M45:M46"/>
    <mergeCell ref="B136:E136"/>
    <mergeCell ref="F136:I136"/>
    <mergeCell ref="J136:J137"/>
    <mergeCell ref="K136:K137"/>
    <mergeCell ref="L136:L137"/>
    <mergeCell ref="M136:M137"/>
    <mergeCell ref="N136:Q136"/>
    <mergeCell ref="N88:Q88"/>
    <mergeCell ref="B78:B79"/>
    <mergeCell ref="B71:E71"/>
    <mergeCell ref="J70:J71"/>
    <mergeCell ref="K70:K71"/>
    <mergeCell ref="L70:L71"/>
    <mergeCell ref="M70:M71"/>
    <mergeCell ref="F70:F71"/>
    <mergeCell ref="G70:G71"/>
    <mergeCell ref="H70:H71"/>
    <mergeCell ref="I70:I71"/>
    <mergeCell ref="N83:N84"/>
    <mergeCell ref="N81:N82"/>
    <mergeCell ref="O81:O82"/>
    <mergeCell ref="P81:P82"/>
  </mergeCells>
  <printOptions horizontalCentered="1"/>
  <pageMargins left="0.39370078740157483" right="0.39370078740157483" top="0.47244094488188981" bottom="0.47244094488188981" header="0.31496062992125984" footer="0.31496062992125984"/>
  <pageSetup paperSize="9" scale="41" fitToHeight="0" orientation="landscape" r:id="rId1"/>
  <rowBreaks count="6" manualBreakCount="6">
    <brk id="35" max="16383" man="1"/>
    <brk id="68" max="16383" man="1"/>
    <brk id="90" max="16383" man="1"/>
    <brk id="123" max="16383" man="1"/>
    <brk id="145" max="16383" man="1"/>
    <brk id="174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P179"/>
  <sheetViews>
    <sheetView topLeftCell="A50" zoomScale="50" zoomScaleNormal="50" workbookViewId="0">
      <selection activeCell="A21" sqref="A21:U21"/>
    </sheetView>
  </sheetViews>
  <sheetFormatPr baseColWidth="10" defaultColWidth="8.6328125" defaultRowHeight="18.5"/>
  <cols>
    <col min="1" max="1" width="19.6328125" style="3" customWidth="1"/>
    <col min="2" max="2" width="17.6328125" style="3" customWidth="1"/>
    <col min="3" max="3" width="26.6328125" style="3" customWidth="1"/>
    <col min="4" max="5" width="17.6328125" style="3" customWidth="1"/>
    <col min="6" max="6" width="19.54296875" style="3" customWidth="1"/>
    <col min="7" max="7" width="22.453125" style="3" customWidth="1"/>
    <col min="8" max="8" width="17.6328125" style="3" customWidth="1"/>
    <col min="9" max="9" width="21.6328125" style="3" customWidth="1"/>
    <col min="10" max="10" width="21.453125" style="3" customWidth="1"/>
    <col min="11" max="11" width="20.90625" style="3" customWidth="1"/>
    <col min="12" max="13" width="17.6328125" style="3" customWidth="1"/>
    <col min="14" max="14" width="17.54296875" style="3" customWidth="1"/>
    <col min="15" max="15" width="17.6328125" style="3" customWidth="1"/>
    <col min="16" max="16" width="21.6328125" style="3" customWidth="1"/>
    <col min="17" max="17" width="21" style="3" customWidth="1"/>
    <col min="18" max="21" width="17.6328125" style="3" customWidth="1"/>
    <col min="22" max="22" width="17.453125" style="54" customWidth="1"/>
    <col min="23" max="42" width="15.6328125" style="54" customWidth="1"/>
    <col min="43" max="16384" width="8.6328125" style="3"/>
  </cols>
  <sheetData>
    <row r="1" spans="1:42" ht="121.5" customHeight="1">
      <c r="F1" s="608" t="s">
        <v>104</v>
      </c>
      <c r="G1" s="609"/>
      <c r="H1" s="609"/>
      <c r="I1" s="609"/>
      <c r="J1" s="609"/>
      <c r="K1" s="609"/>
      <c r="L1" s="609"/>
      <c r="M1" s="609"/>
      <c r="N1" s="609"/>
      <c r="O1" s="609"/>
      <c r="P1" s="609"/>
      <c r="Q1" s="609"/>
      <c r="R1" s="609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</row>
    <row r="2" spans="1:42" ht="43.5" customHeight="1">
      <c r="A2" s="10"/>
      <c r="B2" s="10"/>
      <c r="C2" s="10"/>
      <c r="D2" s="10"/>
      <c r="E2" s="10"/>
      <c r="F2" s="957" t="s">
        <v>0</v>
      </c>
      <c r="G2" s="958"/>
      <c r="H2" s="958"/>
      <c r="I2" s="959"/>
      <c r="J2" s="957" t="s">
        <v>1</v>
      </c>
      <c r="K2" s="958"/>
      <c r="L2" s="958"/>
      <c r="M2" s="958"/>
      <c r="N2" s="958"/>
      <c r="O2" s="958"/>
      <c r="P2" s="959"/>
      <c r="Q2" s="10"/>
      <c r="R2" s="5"/>
      <c r="S2" s="5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</row>
    <row r="3" spans="1:42" ht="23.25" customHeight="1">
      <c r="A3" s="9"/>
      <c r="B3" s="11"/>
      <c r="C3" s="11"/>
      <c r="D3" s="11"/>
      <c r="E3" s="11"/>
      <c r="F3" s="960" t="s">
        <v>43</v>
      </c>
      <c r="G3" s="960"/>
      <c r="H3" s="960"/>
      <c r="I3" s="960"/>
      <c r="J3" s="960" t="s">
        <v>3</v>
      </c>
      <c r="K3" s="960"/>
      <c r="L3" s="960"/>
      <c r="M3" s="960"/>
      <c r="N3" s="960"/>
      <c r="O3" s="960" t="s">
        <v>44</v>
      </c>
      <c r="P3" s="960"/>
      <c r="Q3" s="961" t="s">
        <v>45</v>
      </c>
      <c r="R3" s="5"/>
      <c r="S3" s="5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</row>
    <row r="4" spans="1:42" ht="36">
      <c r="A4" s="961" t="s">
        <v>46</v>
      </c>
      <c r="B4" s="961" t="s">
        <v>6</v>
      </c>
      <c r="C4" s="961"/>
      <c r="D4" s="961"/>
      <c r="E4" s="961"/>
      <c r="F4" s="46" t="s">
        <v>7</v>
      </c>
      <c r="G4" s="46" t="s">
        <v>47</v>
      </c>
      <c r="H4" s="47" t="s">
        <v>9</v>
      </c>
      <c r="I4" s="46" t="s">
        <v>48</v>
      </c>
      <c r="J4" s="46" t="s">
        <v>49</v>
      </c>
      <c r="K4" s="46" t="s">
        <v>50</v>
      </c>
      <c r="L4" s="47" t="s">
        <v>51</v>
      </c>
      <c r="M4" s="46" t="s">
        <v>52</v>
      </c>
      <c r="N4" s="46" t="s">
        <v>53</v>
      </c>
      <c r="O4" s="47" t="s">
        <v>54</v>
      </c>
      <c r="P4" s="46" t="s">
        <v>12</v>
      </c>
      <c r="Q4" s="960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</row>
    <row r="5" spans="1:42" ht="33.75" customHeight="1">
      <c r="A5" s="962" t="s">
        <v>55</v>
      </c>
      <c r="B5" s="962"/>
      <c r="C5" s="962"/>
      <c r="D5" s="962"/>
      <c r="E5" s="962"/>
      <c r="F5" s="47">
        <v>27</v>
      </c>
      <c r="G5" s="47">
        <v>4</v>
      </c>
      <c r="H5" s="47">
        <f>SUM(F5:G5)</f>
        <v>31</v>
      </c>
      <c r="I5" s="47">
        <v>2</v>
      </c>
      <c r="J5" s="46">
        <v>27</v>
      </c>
      <c r="K5" s="46">
        <v>2</v>
      </c>
      <c r="L5" s="47">
        <v>0</v>
      </c>
      <c r="M5" s="47">
        <v>2</v>
      </c>
      <c r="N5" s="47">
        <v>0</v>
      </c>
      <c r="O5" s="47">
        <v>0</v>
      </c>
      <c r="P5" s="47">
        <v>0</v>
      </c>
      <c r="Q5" s="47">
        <f>H5+J5+L5+N5+O5+I5</f>
        <v>60</v>
      </c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</row>
    <row r="6" spans="1:42" ht="33.75" customHeight="1">
      <c r="A6" s="963" t="s">
        <v>180</v>
      </c>
      <c r="B6" s="963"/>
      <c r="C6" s="963"/>
      <c r="D6" s="963"/>
      <c r="E6" s="963"/>
      <c r="F6" s="47">
        <v>32</v>
      </c>
      <c r="G6" s="47">
        <v>2</v>
      </c>
      <c r="H6" s="47">
        <f>SUM(F6:G6)</f>
        <v>34</v>
      </c>
      <c r="I6" s="47">
        <v>0</v>
      </c>
      <c r="J6" s="46">
        <v>6</v>
      </c>
      <c r="K6" s="46">
        <v>2</v>
      </c>
      <c r="L6" s="12">
        <v>18</v>
      </c>
      <c r="M6" s="47">
        <v>4</v>
      </c>
      <c r="N6" s="47">
        <v>0</v>
      </c>
      <c r="O6" s="47">
        <v>2</v>
      </c>
      <c r="P6" s="47">
        <v>2</v>
      </c>
      <c r="Q6" s="47">
        <f>H6+J6+L6+N6+O6+I6</f>
        <v>60</v>
      </c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</row>
    <row r="7" spans="1:42" ht="35.25" customHeight="1">
      <c r="A7" s="964" t="s">
        <v>56</v>
      </c>
      <c r="B7" s="964"/>
      <c r="C7" s="964"/>
      <c r="D7" s="964"/>
      <c r="E7" s="964"/>
      <c r="F7" s="15">
        <v>26</v>
      </c>
      <c r="G7" s="15">
        <v>0</v>
      </c>
      <c r="H7" s="15">
        <f>SUM(F7:G7)</f>
        <v>26</v>
      </c>
      <c r="I7" s="15">
        <v>3</v>
      </c>
      <c r="J7" s="46">
        <v>6</v>
      </c>
      <c r="K7" s="46">
        <v>2</v>
      </c>
      <c r="L7" s="47">
        <v>10</v>
      </c>
      <c r="M7" s="47">
        <v>4</v>
      </c>
      <c r="N7" s="47">
        <v>8</v>
      </c>
      <c r="O7" s="47">
        <v>7</v>
      </c>
      <c r="P7" s="47">
        <v>4</v>
      </c>
      <c r="Q7" s="47">
        <f>H7+J7+L7+N7+O7+I7</f>
        <v>60</v>
      </c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</row>
    <row r="8" spans="1:42" ht="30.75" customHeight="1">
      <c r="A8" s="965" t="s">
        <v>57</v>
      </c>
      <c r="B8" s="965"/>
      <c r="C8" s="965"/>
      <c r="D8" s="965"/>
      <c r="E8" s="965"/>
      <c r="F8" s="47">
        <v>32</v>
      </c>
      <c r="G8" s="47">
        <v>0</v>
      </c>
      <c r="H8" s="47">
        <f>SUM(F8:G8)</f>
        <v>32</v>
      </c>
      <c r="I8" s="47">
        <v>4</v>
      </c>
      <c r="J8" s="46">
        <v>6</v>
      </c>
      <c r="K8" s="46">
        <v>2</v>
      </c>
      <c r="L8" s="47">
        <v>15</v>
      </c>
      <c r="M8" s="47">
        <v>4</v>
      </c>
      <c r="N8" s="47">
        <v>0</v>
      </c>
      <c r="O8" s="47">
        <v>3</v>
      </c>
      <c r="P8" s="47">
        <v>4</v>
      </c>
      <c r="Q8" s="47">
        <f>H8+J8+L8+N8+O8+I8</f>
        <v>60</v>
      </c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</row>
    <row r="9" spans="1:42" ht="34.5" customHeight="1">
      <c r="A9" s="966" t="s">
        <v>58</v>
      </c>
      <c r="B9" s="966"/>
      <c r="C9" s="966"/>
      <c r="D9" s="966"/>
      <c r="E9" s="966"/>
      <c r="F9" s="47">
        <v>28</v>
      </c>
      <c r="G9" s="47">
        <v>0</v>
      </c>
      <c r="H9" s="47">
        <f>SUM(F9:G9)</f>
        <v>28</v>
      </c>
      <c r="I9" s="47">
        <v>0</v>
      </c>
      <c r="J9" s="46">
        <v>22</v>
      </c>
      <c r="K9" s="46">
        <v>4</v>
      </c>
      <c r="L9" s="47">
        <v>10</v>
      </c>
      <c r="M9" s="47">
        <v>4</v>
      </c>
      <c r="N9" s="47">
        <v>0</v>
      </c>
      <c r="O9" s="47">
        <v>0</v>
      </c>
      <c r="P9" s="47">
        <v>0</v>
      </c>
      <c r="Q9" s="47">
        <f>H9+J9+L9+N9+O9+I9</f>
        <v>60</v>
      </c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</row>
    <row r="10" spans="1:42"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</row>
    <row r="11" spans="1:42" ht="32.25" customHeight="1">
      <c r="B11" s="619"/>
      <c r="C11" s="619"/>
      <c r="D11" s="619"/>
      <c r="E11" s="619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</row>
    <row r="12" spans="1:42">
      <c r="A12" s="2" t="s">
        <v>22</v>
      </c>
      <c r="B12" s="2"/>
      <c r="C12" s="2"/>
      <c r="D12" s="2"/>
      <c r="E12" s="2"/>
      <c r="F12" s="2"/>
      <c r="G12" s="49"/>
      <c r="L12" s="944" t="s">
        <v>23</v>
      </c>
      <c r="M12" s="944"/>
      <c r="N12" s="944"/>
      <c r="O12" s="232"/>
      <c r="P12" s="232"/>
      <c r="Q12" s="232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</row>
    <row r="13" spans="1:42" ht="32.25" customHeight="1">
      <c r="A13" s="235" t="s">
        <v>24</v>
      </c>
      <c r="B13" s="233" t="s">
        <v>25</v>
      </c>
      <c r="C13" s="980" t="s">
        <v>26</v>
      </c>
      <c r="D13" s="980"/>
      <c r="E13" s="980"/>
      <c r="F13" s="980"/>
      <c r="G13" s="980"/>
      <c r="H13" s="945" t="s">
        <v>27</v>
      </c>
      <c r="I13" s="946"/>
      <c r="L13" s="636" t="s">
        <v>28</v>
      </c>
      <c r="M13" s="637"/>
      <c r="N13" s="637"/>
      <c r="O13" s="638"/>
      <c r="R13" s="4"/>
      <c r="S13" s="4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</row>
    <row r="14" spans="1:42">
      <c r="A14" s="967" t="s">
        <v>29</v>
      </c>
      <c r="B14" s="960">
        <v>4</v>
      </c>
      <c r="C14" s="981" t="s">
        <v>30</v>
      </c>
      <c r="D14" s="981"/>
      <c r="E14" s="981"/>
      <c r="F14" s="981"/>
      <c r="G14" s="981"/>
      <c r="H14" s="623" t="s">
        <v>273</v>
      </c>
      <c r="I14" s="623"/>
      <c r="L14" s="642" t="s">
        <v>31</v>
      </c>
      <c r="M14" s="643"/>
      <c r="N14" s="643"/>
      <c r="O14" s="644"/>
      <c r="P14" s="13"/>
      <c r="Q14" s="13"/>
      <c r="R14" s="13"/>
      <c r="S14" s="13"/>
      <c r="T14" s="13"/>
      <c r="U14" s="1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</row>
    <row r="15" spans="1:42">
      <c r="A15" s="967"/>
      <c r="B15" s="960"/>
      <c r="C15" s="981" t="s">
        <v>32</v>
      </c>
      <c r="D15" s="981"/>
      <c r="E15" s="981"/>
      <c r="F15" s="981"/>
      <c r="G15" s="981"/>
      <c r="H15" s="623" t="s">
        <v>274</v>
      </c>
      <c r="I15" s="623"/>
      <c r="L15" s="611" t="s">
        <v>31</v>
      </c>
      <c r="M15" s="612"/>
      <c r="N15" s="612"/>
      <c r="O15" s="613"/>
      <c r="P15" s="13"/>
      <c r="Q15" s="13"/>
      <c r="R15" s="13"/>
      <c r="S15" s="13"/>
      <c r="T15" s="13"/>
      <c r="U15" s="1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</row>
    <row r="16" spans="1:42" ht="18.75" customHeight="1">
      <c r="A16" s="280" t="s">
        <v>33</v>
      </c>
      <c r="B16" s="48">
        <v>2</v>
      </c>
      <c r="C16" s="981" t="s">
        <v>34</v>
      </c>
      <c r="D16" s="981"/>
      <c r="E16" s="981"/>
      <c r="F16" s="981"/>
      <c r="G16" s="981"/>
      <c r="H16" s="617" t="s">
        <v>276</v>
      </c>
      <c r="I16" s="617"/>
      <c r="L16" s="618" t="s">
        <v>107</v>
      </c>
      <c r="M16" s="618"/>
      <c r="N16" s="618" t="s">
        <v>108</v>
      </c>
      <c r="O16" s="618"/>
      <c r="P16" s="645" t="s">
        <v>287</v>
      </c>
      <c r="Q16" s="645"/>
      <c r="R16" s="645"/>
      <c r="S16" s="645"/>
      <c r="T16" s="645"/>
      <c r="U16" s="645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</row>
    <row r="17" spans="1:42" ht="24" customHeight="1">
      <c r="A17" s="9"/>
      <c r="B17" s="9"/>
      <c r="H17" s="5"/>
      <c r="I17" s="5"/>
      <c r="L17" s="618"/>
      <c r="M17" s="618"/>
      <c r="N17" s="618"/>
      <c r="O17" s="618"/>
      <c r="P17" s="645"/>
      <c r="Q17" s="645"/>
      <c r="R17" s="645"/>
      <c r="S17" s="645"/>
      <c r="T17" s="645"/>
      <c r="U17" s="645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</row>
    <row r="18" spans="1:42" ht="18.75" customHeight="1">
      <c r="A18" s="9"/>
      <c r="B18" s="9"/>
      <c r="H18" s="5"/>
      <c r="I18" s="5"/>
      <c r="L18" s="610" t="s">
        <v>59</v>
      </c>
      <c r="M18" s="610" t="s">
        <v>60</v>
      </c>
      <c r="N18" s="610" t="s">
        <v>105</v>
      </c>
      <c r="O18" s="610" t="s">
        <v>106</v>
      </c>
      <c r="P18" s="624" t="s">
        <v>288</v>
      </c>
      <c r="Q18" s="624"/>
      <c r="R18" s="624"/>
      <c r="S18" s="624"/>
      <c r="T18" s="624"/>
      <c r="U18" s="624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</row>
    <row r="19" spans="1:42" ht="24" customHeight="1">
      <c r="A19" s="9"/>
      <c r="B19" s="9"/>
      <c r="H19" s="5"/>
      <c r="I19" s="5"/>
      <c r="L19" s="610"/>
      <c r="M19" s="610"/>
      <c r="N19" s="610"/>
      <c r="O19" s="610"/>
      <c r="P19" s="624"/>
      <c r="Q19" s="624"/>
      <c r="R19" s="624"/>
      <c r="S19" s="624"/>
      <c r="T19" s="624"/>
      <c r="U19" s="624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</row>
    <row r="20" spans="1:42" ht="32.25" customHeight="1" thickBot="1">
      <c r="A20" s="55"/>
      <c r="B20" s="56"/>
      <c r="C20" s="56"/>
      <c r="D20" s="56"/>
      <c r="E20" s="56"/>
      <c r="F20" s="56"/>
      <c r="G20" s="56"/>
      <c r="H20" s="56"/>
      <c r="I20" s="56"/>
      <c r="J20" s="56"/>
      <c r="K20" s="56"/>
      <c r="L20" s="57"/>
      <c r="M20" s="56"/>
      <c r="N20" s="57"/>
      <c r="O20" s="57"/>
      <c r="P20" s="56"/>
      <c r="Q20" s="56"/>
      <c r="R20" s="58"/>
      <c r="S20" s="58"/>
      <c r="T20" s="58"/>
      <c r="U20" s="58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</row>
    <row r="21" spans="1:42" s="29" customFormat="1" ht="42.65" customHeight="1" thickBot="1">
      <c r="A21" s="971" t="s">
        <v>318</v>
      </c>
      <c r="B21" s="972"/>
      <c r="C21" s="972"/>
      <c r="D21" s="972"/>
      <c r="E21" s="972"/>
      <c r="F21" s="972"/>
      <c r="G21" s="972"/>
      <c r="H21" s="972"/>
      <c r="I21" s="972"/>
      <c r="J21" s="972"/>
      <c r="K21" s="972"/>
      <c r="L21" s="972"/>
      <c r="M21" s="972"/>
      <c r="N21" s="972"/>
      <c r="O21" s="972"/>
      <c r="P21" s="972"/>
      <c r="Q21" s="972"/>
      <c r="R21" s="972"/>
      <c r="S21" s="972"/>
      <c r="T21" s="972"/>
      <c r="U21" s="973"/>
    </row>
    <row r="22" spans="1:42" ht="33.75" customHeight="1" thickBot="1">
      <c r="A22" s="104" t="s">
        <v>40</v>
      </c>
      <c r="B22" s="974" t="s">
        <v>35</v>
      </c>
      <c r="C22" s="974"/>
      <c r="D22" s="974"/>
      <c r="E22" s="974"/>
      <c r="F22" s="974" t="s">
        <v>36</v>
      </c>
      <c r="G22" s="974"/>
      <c r="H22" s="974"/>
      <c r="I22" s="974"/>
      <c r="J22" s="974" t="s">
        <v>37</v>
      </c>
      <c r="K22" s="974"/>
      <c r="L22" s="974"/>
      <c r="M22" s="974"/>
      <c r="N22" s="974" t="s">
        <v>38</v>
      </c>
      <c r="O22" s="974"/>
      <c r="P22" s="974"/>
      <c r="Q22" s="974"/>
      <c r="R22" s="974" t="s">
        <v>39</v>
      </c>
      <c r="S22" s="974"/>
      <c r="T22" s="974"/>
      <c r="U22" s="974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</row>
    <row r="23" spans="1:42" ht="30.75" customHeight="1" thickBot="1">
      <c r="A23" s="105">
        <v>1</v>
      </c>
      <c r="B23" s="842">
        <v>45320</v>
      </c>
      <c r="C23" s="842"/>
      <c r="D23" s="842"/>
      <c r="E23" s="842"/>
      <c r="F23" s="842">
        <f>B23+1</f>
        <v>45321</v>
      </c>
      <c r="G23" s="842"/>
      <c r="H23" s="842"/>
      <c r="I23" s="842"/>
      <c r="J23" s="842">
        <f>F23+1</f>
        <v>45322</v>
      </c>
      <c r="K23" s="842"/>
      <c r="L23" s="842"/>
      <c r="M23" s="842"/>
      <c r="N23" s="842">
        <f>J23+1</f>
        <v>45323</v>
      </c>
      <c r="O23" s="842"/>
      <c r="P23" s="842"/>
      <c r="Q23" s="842"/>
      <c r="R23" s="842">
        <f>N23+1</f>
        <v>45324</v>
      </c>
      <c r="S23" s="842"/>
      <c r="T23" s="842"/>
      <c r="U23" s="842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</row>
    <row r="24" spans="1:42" ht="30.65" customHeight="1">
      <c r="A24" s="296" t="s">
        <v>309</v>
      </c>
      <c r="B24" s="999"/>
      <c r="C24" s="1000"/>
      <c r="D24" s="1000"/>
      <c r="E24" s="1001"/>
      <c r="F24" s="423" t="s">
        <v>84</v>
      </c>
      <c r="G24" s="423"/>
      <c r="H24" s="423"/>
      <c r="I24" s="424"/>
      <c r="J24" s="375" t="s">
        <v>81</v>
      </c>
      <c r="K24" s="376"/>
      <c r="L24" s="376"/>
      <c r="M24" s="377"/>
      <c r="N24" s="941" t="s">
        <v>85</v>
      </c>
      <c r="O24" s="942"/>
      <c r="P24" s="942"/>
      <c r="Q24" s="943"/>
      <c r="R24" s="928" t="s">
        <v>176</v>
      </c>
      <c r="S24" s="929"/>
      <c r="T24" s="929" t="s">
        <v>177</v>
      </c>
      <c r="U24" s="93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</row>
    <row r="25" spans="1:42" ht="30.75" customHeight="1">
      <c r="A25" s="296" t="s">
        <v>310</v>
      </c>
      <c r="B25" s="935"/>
      <c r="C25" s="936"/>
      <c r="D25" s="936"/>
      <c r="E25" s="937"/>
      <c r="F25" s="379" t="s">
        <v>82</v>
      </c>
      <c r="G25" s="379"/>
      <c r="H25" s="379"/>
      <c r="I25" s="380"/>
      <c r="J25" s="379" t="s">
        <v>82</v>
      </c>
      <c r="K25" s="379"/>
      <c r="L25" s="379"/>
      <c r="M25" s="380"/>
      <c r="N25" s="975" t="s">
        <v>85</v>
      </c>
      <c r="O25" s="976"/>
      <c r="P25" s="976"/>
      <c r="Q25" s="827"/>
      <c r="R25" s="930"/>
      <c r="S25" s="716"/>
      <c r="T25" s="716"/>
      <c r="U25" s="717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</row>
    <row r="26" spans="1:42" ht="27" customHeight="1">
      <c r="A26" s="296" t="s">
        <v>141</v>
      </c>
      <c r="B26" s="1002"/>
      <c r="C26" s="1003"/>
      <c r="D26" s="1003"/>
      <c r="E26" s="1004"/>
      <c r="F26" s="222"/>
      <c r="G26" s="222"/>
      <c r="H26" s="222"/>
      <c r="I26" s="223"/>
      <c r="J26" s="224"/>
      <c r="K26" s="222"/>
      <c r="L26" s="222"/>
      <c r="M26" s="223"/>
      <c r="N26" s="208"/>
      <c r="O26" s="209"/>
      <c r="P26" s="209"/>
      <c r="Q26" s="210"/>
      <c r="R26" s="930"/>
      <c r="S26" s="716"/>
      <c r="T26" s="716"/>
      <c r="U26" s="717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</row>
    <row r="27" spans="1:42" ht="30.75" customHeight="1">
      <c r="A27" s="296" t="s">
        <v>311</v>
      </c>
      <c r="B27" s="935"/>
      <c r="C27" s="936"/>
      <c r="D27" s="936"/>
      <c r="E27" s="937"/>
      <c r="F27" s="935"/>
      <c r="G27" s="936"/>
      <c r="H27" s="936"/>
      <c r="I27" s="937"/>
      <c r="J27" s="926" t="s">
        <v>83</v>
      </c>
      <c r="K27" s="926"/>
      <c r="L27" s="926"/>
      <c r="M27" s="927"/>
      <c r="N27" s="590" t="s">
        <v>81</v>
      </c>
      <c r="O27" s="591"/>
      <c r="P27" s="591"/>
      <c r="Q27" s="592"/>
      <c r="R27" s="930"/>
      <c r="S27" s="716"/>
      <c r="T27" s="716"/>
      <c r="U27" s="717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</row>
    <row r="28" spans="1:42" ht="31.5" customHeight="1">
      <c r="A28" s="296" t="s">
        <v>315</v>
      </c>
      <c r="B28" s="935"/>
      <c r="C28" s="936"/>
      <c r="D28" s="936"/>
      <c r="E28" s="937"/>
      <c r="F28" s="935"/>
      <c r="G28" s="936"/>
      <c r="H28" s="936"/>
      <c r="I28" s="937"/>
      <c r="J28" s="423" t="s">
        <v>84</v>
      </c>
      <c r="K28" s="423"/>
      <c r="L28" s="423"/>
      <c r="M28" s="424"/>
      <c r="N28" s="379" t="s">
        <v>82</v>
      </c>
      <c r="O28" s="379"/>
      <c r="P28" s="379"/>
      <c r="Q28" s="380"/>
      <c r="R28" s="930"/>
      <c r="S28" s="716"/>
      <c r="T28" s="716"/>
      <c r="U28" s="717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</row>
    <row r="29" spans="1:42" ht="27.75" customHeight="1">
      <c r="A29" s="300" t="s">
        <v>142</v>
      </c>
      <c r="B29" s="938"/>
      <c r="C29" s="939"/>
      <c r="D29" s="939"/>
      <c r="E29" s="940"/>
      <c r="F29" s="938"/>
      <c r="G29" s="939"/>
      <c r="H29" s="939"/>
      <c r="I29" s="940"/>
      <c r="J29" s="970"/>
      <c r="K29" s="939"/>
      <c r="L29" s="939"/>
      <c r="M29" s="940"/>
      <c r="N29" s="938"/>
      <c r="O29" s="939"/>
      <c r="P29" s="939"/>
      <c r="Q29" s="940"/>
      <c r="R29" s="930"/>
      <c r="S29" s="716"/>
      <c r="T29" s="716"/>
      <c r="U29" s="717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</row>
    <row r="30" spans="1:42" ht="33" customHeight="1">
      <c r="A30" s="301" t="s">
        <v>313</v>
      </c>
      <c r="B30" s="882"/>
      <c r="C30" s="846"/>
      <c r="D30" s="846"/>
      <c r="E30" s="884"/>
      <c r="F30" s="882"/>
      <c r="G30" s="846"/>
      <c r="H30" s="846"/>
      <c r="I30" s="884"/>
      <c r="J30" s="882"/>
      <c r="K30" s="846"/>
      <c r="L30" s="846"/>
      <c r="M30" s="884"/>
      <c r="N30" s="882"/>
      <c r="O30" s="846"/>
      <c r="P30" s="846"/>
      <c r="Q30" s="884"/>
      <c r="R30" s="930"/>
      <c r="S30" s="716"/>
      <c r="T30" s="716"/>
      <c r="U30" s="717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</row>
    <row r="31" spans="1:42" ht="31.5" customHeight="1" thickBot="1">
      <c r="A31" s="302" t="s">
        <v>314</v>
      </c>
      <c r="B31" s="883"/>
      <c r="C31" s="847"/>
      <c r="D31" s="847"/>
      <c r="E31" s="885"/>
      <c r="F31" s="883"/>
      <c r="G31" s="847"/>
      <c r="H31" s="847"/>
      <c r="I31" s="885"/>
      <c r="J31" s="883"/>
      <c r="K31" s="847"/>
      <c r="L31" s="847"/>
      <c r="M31" s="885"/>
      <c r="N31" s="883"/>
      <c r="O31" s="847"/>
      <c r="P31" s="847"/>
      <c r="Q31" s="885"/>
      <c r="R31" s="931"/>
      <c r="S31" s="932"/>
      <c r="T31" s="932"/>
      <c r="U31" s="934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</row>
    <row r="32" spans="1:42" ht="31.5" customHeight="1" thickBot="1">
      <c r="A32" s="105">
        <f>A23+1</f>
        <v>2</v>
      </c>
      <c r="B32" s="842">
        <f>B23+7</f>
        <v>45327</v>
      </c>
      <c r="C32" s="842"/>
      <c r="D32" s="842"/>
      <c r="E32" s="842"/>
      <c r="F32" s="842">
        <f>B32+1</f>
        <v>45328</v>
      </c>
      <c r="G32" s="842"/>
      <c r="H32" s="842"/>
      <c r="I32" s="842"/>
      <c r="J32" s="842">
        <f>F32+1</f>
        <v>45329</v>
      </c>
      <c r="K32" s="842"/>
      <c r="L32" s="842"/>
      <c r="M32" s="842"/>
      <c r="N32" s="842">
        <f>J32+1</f>
        <v>45330</v>
      </c>
      <c r="O32" s="842"/>
      <c r="P32" s="842"/>
      <c r="Q32" s="842"/>
      <c r="R32" s="842">
        <f>N32+1</f>
        <v>45331</v>
      </c>
      <c r="S32" s="842"/>
      <c r="T32" s="842"/>
      <c r="U32" s="842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</row>
    <row r="33" spans="1:42" ht="71.400000000000006" customHeight="1">
      <c r="A33" s="339" t="s">
        <v>309</v>
      </c>
      <c r="B33" s="523" t="s">
        <v>182</v>
      </c>
      <c r="C33" s="524"/>
      <c r="D33" s="112"/>
      <c r="E33" s="113"/>
      <c r="F33" s="488" t="s">
        <v>184</v>
      </c>
      <c r="G33" s="382"/>
      <c r="H33" s="1017" t="s">
        <v>187</v>
      </c>
      <c r="I33" s="1018"/>
      <c r="J33" s="869" t="s">
        <v>188</v>
      </c>
      <c r="K33" s="889" t="s">
        <v>290</v>
      </c>
      <c r="L33" s="64"/>
      <c r="M33" s="119"/>
      <c r="N33" s="124"/>
      <c r="O33" s="64"/>
      <c r="P33" s="869" t="s">
        <v>190</v>
      </c>
      <c r="Q33" s="430" t="s">
        <v>292</v>
      </c>
      <c r="R33" s="152" t="s">
        <v>193</v>
      </c>
      <c r="S33" s="115"/>
      <c r="T33" s="115"/>
      <c r="U33" s="116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</row>
    <row r="34" spans="1:42" ht="72" customHeight="1">
      <c r="A34" s="339" t="s">
        <v>310</v>
      </c>
      <c r="B34" s="379" t="s">
        <v>82</v>
      </c>
      <c r="C34" s="379"/>
      <c r="D34" s="379"/>
      <c r="E34" s="380"/>
      <c r="F34" s="489"/>
      <c r="G34" s="384"/>
      <c r="H34" s="578" t="s">
        <v>186</v>
      </c>
      <c r="I34" s="579"/>
      <c r="J34" s="767"/>
      <c r="K34" s="490"/>
      <c r="L34" s="151" t="s">
        <v>192</v>
      </c>
      <c r="M34" s="20"/>
      <c r="N34" s="114"/>
      <c r="O34" s="149" t="s">
        <v>181</v>
      </c>
      <c r="P34" s="767"/>
      <c r="Q34" s="456"/>
      <c r="R34" s="441" t="s">
        <v>85</v>
      </c>
      <c r="S34" s="442"/>
      <c r="T34" s="442"/>
      <c r="U34" s="44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</row>
    <row r="35" spans="1:42" ht="29.25" customHeight="1">
      <c r="A35" s="339" t="s">
        <v>141</v>
      </c>
      <c r="B35" s="222"/>
      <c r="C35" s="222"/>
      <c r="D35" s="222"/>
      <c r="E35" s="223"/>
      <c r="F35" s="221"/>
      <c r="G35" s="221"/>
      <c r="H35" s="221"/>
      <c r="I35" s="238"/>
      <c r="J35" s="242"/>
      <c r="K35" s="230"/>
      <c r="L35" s="243"/>
      <c r="M35" s="244"/>
      <c r="N35" s="245"/>
      <c r="O35" s="202"/>
      <c r="P35" s="212"/>
      <c r="Q35" s="203"/>
      <c r="R35" s="226"/>
      <c r="S35" s="226"/>
      <c r="T35" s="226"/>
      <c r="U35" s="227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</row>
    <row r="36" spans="1:42" ht="30" customHeight="1">
      <c r="A36" s="339" t="s">
        <v>311</v>
      </c>
      <c r="B36" s="379" t="s">
        <v>82</v>
      </c>
      <c r="C36" s="379"/>
      <c r="D36" s="379"/>
      <c r="E36" s="380"/>
      <c r="F36" s="423" t="s">
        <v>84</v>
      </c>
      <c r="G36" s="423"/>
      <c r="H36" s="423"/>
      <c r="I36" s="424"/>
      <c r="J36" s="372" t="s">
        <v>83</v>
      </c>
      <c r="K36" s="373"/>
      <c r="L36" s="373"/>
      <c r="M36" s="374"/>
      <c r="N36" s="375" t="s">
        <v>81</v>
      </c>
      <c r="O36" s="376"/>
      <c r="P36" s="376"/>
      <c r="Q36" s="377"/>
      <c r="R36" s="372" t="s">
        <v>83</v>
      </c>
      <c r="S36" s="373"/>
      <c r="T36" s="373"/>
      <c r="U36" s="374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</row>
    <row r="37" spans="1:42" ht="68" customHeight="1">
      <c r="A37" s="339" t="s">
        <v>315</v>
      </c>
      <c r="B37" s="375" t="s">
        <v>81</v>
      </c>
      <c r="C37" s="376"/>
      <c r="D37" s="376"/>
      <c r="E37" s="377"/>
      <c r="F37" s="926" t="s">
        <v>83</v>
      </c>
      <c r="G37" s="926"/>
      <c r="H37" s="926"/>
      <c r="I37" s="927"/>
      <c r="J37" s="423" t="s">
        <v>84</v>
      </c>
      <c r="K37" s="423"/>
      <c r="L37" s="423"/>
      <c r="M37" s="424"/>
      <c r="N37" s="379" t="s">
        <v>82</v>
      </c>
      <c r="O37" s="379"/>
      <c r="P37" s="379"/>
      <c r="Q37" s="380"/>
      <c r="R37" s="66"/>
      <c r="S37" s="43"/>
      <c r="T37" s="70"/>
      <c r="U37" s="153" t="s">
        <v>194</v>
      </c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</row>
    <row r="38" spans="1:42" ht="29.25" customHeight="1">
      <c r="A38" s="300" t="s">
        <v>142</v>
      </c>
      <c r="B38" s="558"/>
      <c r="C38" s="464"/>
      <c r="D38" s="464"/>
      <c r="E38" s="465"/>
      <c r="F38" s="558"/>
      <c r="G38" s="464"/>
      <c r="H38" s="464"/>
      <c r="I38" s="465"/>
      <c r="J38" s="970"/>
      <c r="K38" s="939"/>
      <c r="L38" s="939"/>
      <c r="M38" s="940"/>
      <c r="N38" s="938"/>
      <c r="O38" s="939"/>
      <c r="P38" s="939"/>
      <c r="Q38" s="940"/>
      <c r="R38" s="938"/>
      <c r="S38" s="939"/>
      <c r="T38" s="939"/>
      <c r="U38" s="940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</row>
    <row r="39" spans="1:42" ht="70.5" customHeight="1">
      <c r="A39" s="301" t="s">
        <v>313</v>
      </c>
      <c r="B39" s="882"/>
      <c r="C39" s="961"/>
      <c r="D39" s="384" t="s">
        <v>183</v>
      </c>
      <c r="E39" s="895"/>
      <c r="F39" s="457" t="s">
        <v>185</v>
      </c>
      <c r="G39" s="578"/>
      <c r="H39" s="961"/>
      <c r="I39" s="839"/>
      <c r="J39" s="552" t="s">
        <v>291</v>
      </c>
      <c r="K39" s="767" t="s">
        <v>189</v>
      </c>
      <c r="L39" s="131" t="s">
        <v>195</v>
      </c>
      <c r="M39" s="155" t="s">
        <v>196</v>
      </c>
      <c r="N39" s="154" t="s">
        <v>197</v>
      </c>
      <c r="O39" s="131" t="s">
        <v>198</v>
      </c>
      <c r="P39" s="552" t="s">
        <v>293</v>
      </c>
      <c r="Q39" s="886" t="s">
        <v>191</v>
      </c>
      <c r="R39" s="882"/>
      <c r="S39" s="649"/>
      <c r="T39" s="649"/>
      <c r="U39" s="839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</row>
    <row r="40" spans="1:42" ht="28.5" customHeight="1" thickBot="1">
      <c r="A40" s="302" t="s">
        <v>314</v>
      </c>
      <c r="B40" s="883"/>
      <c r="C40" s="1047"/>
      <c r="D40" s="968"/>
      <c r="E40" s="969"/>
      <c r="F40" s="1055"/>
      <c r="G40" s="1056"/>
      <c r="H40" s="1047"/>
      <c r="I40" s="841"/>
      <c r="J40" s="888"/>
      <c r="K40" s="768"/>
      <c r="L40" s="40"/>
      <c r="M40" s="74"/>
      <c r="N40" s="73"/>
      <c r="O40" s="71"/>
      <c r="P40" s="888"/>
      <c r="Q40" s="887"/>
      <c r="R40" s="883"/>
      <c r="S40" s="838"/>
      <c r="T40" s="838"/>
      <c r="U40" s="841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</row>
    <row r="41" spans="1:42" ht="32.25" customHeight="1" thickBot="1">
      <c r="A41" s="105">
        <f>A32+1</f>
        <v>3</v>
      </c>
      <c r="B41" s="842">
        <f>B32+7</f>
        <v>45334</v>
      </c>
      <c r="C41" s="842"/>
      <c r="D41" s="842"/>
      <c r="E41" s="842"/>
      <c r="F41" s="842">
        <f>B41+1</f>
        <v>45335</v>
      </c>
      <c r="G41" s="842"/>
      <c r="H41" s="842"/>
      <c r="I41" s="842"/>
      <c r="J41" s="842">
        <f>F41+1</f>
        <v>45336</v>
      </c>
      <c r="K41" s="842"/>
      <c r="L41" s="842"/>
      <c r="M41" s="842"/>
      <c r="N41" s="842">
        <f>J41+1</f>
        <v>45337</v>
      </c>
      <c r="O41" s="842"/>
      <c r="P41" s="842"/>
      <c r="Q41" s="842"/>
      <c r="R41" s="842">
        <f>N41+1</f>
        <v>45338</v>
      </c>
      <c r="S41" s="842"/>
      <c r="T41" s="842"/>
      <c r="U41" s="842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</row>
    <row r="42" spans="1:42" ht="38.25" customHeight="1">
      <c r="A42" s="339" t="s">
        <v>309</v>
      </c>
      <c r="B42" s="1049"/>
      <c r="C42" s="1051"/>
      <c r="D42" s="1051"/>
      <c r="E42" s="1053"/>
      <c r="F42" s="1038" t="s">
        <v>61</v>
      </c>
      <c r="G42" s="1039"/>
      <c r="H42" s="1039"/>
      <c r="I42" s="1040"/>
      <c r="J42" s="1057" t="s">
        <v>199</v>
      </c>
      <c r="K42" s="889" t="s">
        <v>290</v>
      </c>
      <c r="L42" s="890"/>
      <c r="M42" s="1019"/>
      <c r="N42" s="1068" t="s">
        <v>197</v>
      </c>
      <c r="O42" s="1058"/>
      <c r="P42" s="1096" t="s">
        <v>201</v>
      </c>
      <c r="Q42" s="901" t="s">
        <v>292</v>
      </c>
      <c r="R42" s="986"/>
      <c r="S42" s="1059"/>
      <c r="T42" s="1061" t="s">
        <v>195</v>
      </c>
      <c r="U42" s="947" t="s">
        <v>202</v>
      </c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</row>
    <row r="43" spans="1:42" ht="38.25" customHeight="1">
      <c r="A43" s="339" t="s">
        <v>310</v>
      </c>
      <c r="B43" s="1050"/>
      <c r="C43" s="1052"/>
      <c r="D43" s="1052"/>
      <c r="E43" s="1054"/>
      <c r="F43" s="1041"/>
      <c r="G43" s="1042"/>
      <c r="H43" s="1042"/>
      <c r="I43" s="1043"/>
      <c r="J43" s="453"/>
      <c r="K43" s="490"/>
      <c r="L43" s="891"/>
      <c r="M43" s="1020"/>
      <c r="N43" s="1069"/>
      <c r="O43" s="961"/>
      <c r="P43" s="454"/>
      <c r="Q43" s="456"/>
      <c r="R43" s="987"/>
      <c r="S43" s="1060"/>
      <c r="T43" s="1062"/>
      <c r="U43" s="772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</row>
    <row r="44" spans="1:42" ht="29.25" customHeight="1">
      <c r="A44" s="339" t="s">
        <v>141</v>
      </c>
      <c r="B44" s="224"/>
      <c r="C44" s="222"/>
      <c r="D44" s="222"/>
      <c r="E44" s="223"/>
      <c r="F44" s="1041"/>
      <c r="G44" s="1042"/>
      <c r="H44" s="1042"/>
      <c r="I44" s="1043"/>
      <c r="J44" s="230"/>
      <c r="K44" s="230"/>
      <c r="L44" s="251"/>
      <c r="M44" s="247"/>
      <c r="N44" s="248"/>
      <c r="O44" s="202"/>
      <c r="P44" s="202"/>
      <c r="Q44" s="203"/>
      <c r="R44" s="249"/>
      <c r="S44" s="246"/>
      <c r="T44" s="242"/>
      <c r="U44" s="250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</row>
    <row r="45" spans="1:42" ht="34.5" customHeight="1">
      <c r="A45" s="339" t="s">
        <v>311</v>
      </c>
      <c r="B45" s="991"/>
      <c r="C45" s="992"/>
      <c r="D45" s="992"/>
      <c r="E45" s="993"/>
      <c r="F45" s="1041"/>
      <c r="G45" s="1042"/>
      <c r="H45" s="1042"/>
      <c r="I45" s="1043"/>
      <c r="J45" s="372" t="s">
        <v>83</v>
      </c>
      <c r="K45" s="373"/>
      <c r="L45" s="373"/>
      <c r="M45" s="374"/>
      <c r="N45" s="375" t="s">
        <v>81</v>
      </c>
      <c r="O45" s="376"/>
      <c r="P45" s="376"/>
      <c r="Q45" s="377"/>
      <c r="R45" s="1063" t="s">
        <v>85</v>
      </c>
      <c r="S45" s="1064"/>
      <c r="T45" s="1064"/>
      <c r="U45" s="1065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</row>
    <row r="46" spans="1:42" ht="33.75" customHeight="1">
      <c r="A46" s="339" t="s">
        <v>315</v>
      </c>
      <c r="B46" s="991"/>
      <c r="C46" s="992"/>
      <c r="D46" s="992"/>
      <c r="E46" s="993"/>
      <c r="F46" s="1041"/>
      <c r="G46" s="1042"/>
      <c r="H46" s="1042"/>
      <c r="I46" s="1043"/>
      <c r="J46" s="423" t="s">
        <v>84</v>
      </c>
      <c r="K46" s="423"/>
      <c r="L46" s="423"/>
      <c r="M46" s="424"/>
      <c r="N46" s="379" t="s">
        <v>82</v>
      </c>
      <c r="O46" s="379"/>
      <c r="P46" s="379"/>
      <c r="Q46" s="380"/>
      <c r="R46" s="975"/>
      <c r="S46" s="976"/>
      <c r="T46" s="976"/>
      <c r="U46" s="827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</row>
    <row r="47" spans="1:42" ht="28.5" customHeight="1">
      <c r="A47" s="300" t="s">
        <v>142</v>
      </c>
      <c r="B47" s="558"/>
      <c r="C47" s="464"/>
      <c r="D47" s="464"/>
      <c r="E47" s="465"/>
      <c r="F47" s="1041"/>
      <c r="G47" s="1042"/>
      <c r="H47" s="1042"/>
      <c r="I47" s="1043"/>
      <c r="J47" s="558"/>
      <c r="K47" s="464"/>
      <c r="L47" s="464"/>
      <c r="M47" s="813"/>
      <c r="N47" s="558"/>
      <c r="O47" s="464"/>
      <c r="P47" s="464"/>
      <c r="Q47" s="465"/>
      <c r="R47" s="558"/>
      <c r="S47" s="464"/>
      <c r="T47" s="464"/>
      <c r="U47" s="465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</row>
    <row r="48" spans="1:42" ht="38.25" customHeight="1">
      <c r="A48" s="301" t="s">
        <v>313</v>
      </c>
      <c r="B48" s="858"/>
      <c r="C48" s="696"/>
      <c r="D48" s="696"/>
      <c r="E48" s="698"/>
      <c r="F48" s="1041"/>
      <c r="G48" s="1042"/>
      <c r="H48" s="1042"/>
      <c r="I48" s="1043"/>
      <c r="J48" s="552" t="s">
        <v>291</v>
      </c>
      <c r="K48" s="454" t="s">
        <v>200</v>
      </c>
      <c r="L48" s="1066"/>
      <c r="M48" s="1062" t="s">
        <v>196</v>
      </c>
      <c r="N48" s="882"/>
      <c r="O48" s="948" t="s">
        <v>198</v>
      </c>
      <c r="P48" s="552" t="s">
        <v>293</v>
      </c>
      <c r="Q48" s="884"/>
      <c r="R48" s="926" t="s">
        <v>83</v>
      </c>
      <c r="S48" s="926"/>
      <c r="T48" s="926"/>
      <c r="U48" s="927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</row>
    <row r="49" spans="1:42" ht="38.15" customHeight="1" thickBot="1">
      <c r="A49" s="302" t="s">
        <v>314</v>
      </c>
      <c r="B49" s="859"/>
      <c r="C49" s="697"/>
      <c r="D49" s="697"/>
      <c r="E49" s="699"/>
      <c r="F49" s="1044"/>
      <c r="G49" s="1045"/>
      <c r="H49" s="1045"/>
      <c r="I49" s="1046"/>
      <c r="J49" s="888"/>
      <c r="K49" s="1048"/>
      <c r="L49" s="1067"/>
      <c r="M49" s="1070"/>
      <c r="N49" s="883"/>
      <c r="O49" s="949"/>
      <c r="P49" s="888"/>
      <c r="Q49" s="885"/>
      <c r="R49" s="41"/>
      <c r="S49" s="110"/>
      <c r="T49" s="110"/>
      <c r="U49" s="111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</row>
    <row r="50" spans="1:42" ht="30.75" customHeight="1" thickBot="1">
      <c r="A50" s="105">
        <f>A41+1</f>
        <v>4</v>
      </c>
      <c r="B50" s="842">
        <f>B41+7</f>
        <v>45341</v>
      </c>
      <c r="C50" s="842"/>
      <c r="D50" s="842"/>
      <c r="E50" s="842"/>
      <c r="F50" s="842">
        <f>B50+1</f>
        <v>45342</v>
      </c>
      <c r="G50" s="842"/>
      <c r="H50" s="842"/>
      <c r="I50" s="842"/>
      <c r="J50" s="842">
        <f>F50+1</f>
        <v>45343</v>
      </c>
      <c r="K50" s="842"/>
      <c r="L50" s="842"/>
      <c r="M50" s="842"/>
      <c r="N50" s="842">
        <f>J50+1</f>
        <v>45344</v>
      </c>
      <c r="O50" s="842"/>
      <c r="P50" s="842"/>
      <c r="Q50" s="842"/>
      <c r="R50" s="842">
        <f>N50+1</f>
        <v>45345</v>
      </c>
      <c r="S50" s="842"/>
      <c r="T50" s="842"/>
      <c r="U50" s="842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</row>
    <row r="51" spans="1:42" ht="30.75" customHeight="1">
      <c r="A51" s="303" t="s">
        <v>308</v>
      </c>
      <c r="B51" s="1025"/>
      <c r="C51" s="1026"/>
      <c r="D51" s="1026"/>
      <c r="E51" s="1027"/>
      <c r="F51" s="1023" t="s">
        <v>184</v>
      </c>
      <c r="G51" s="1024"/>
      <c r="H51" s="1032"/>
      <c r="I51" s="1027"/>
      <c r="J51" s="1025"/>
      <c r="K51" s="1026"/>
      <c r="L51" s="1026"/>
      <c r="M51" s="1027"/>
      <c r="N51" s="1025"/>
      <c r="O51" s="1026"/>
      <c r="P51" s="1026"/>
      <c r="Q51" s="1027"/>
      <c r="R51" s="1025"/>
      <c r="S51" s="1026"/>
      <c r="T51" s="1026"/>
      <c r="U51" s="1027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</row>
    <row r="52" spans="1:42" ht="38.25" customHeight="1">
      <c r="A52" s="339" t="s">
        <v>309</v>
      </c>
      <c r="B52" s="1033"/>
      <c r="C52" s="524" t="s">
        <v>200</v>
      </c>
      <c r="D52" s="1035"/>
      <c r="E52" s="1015"/>
      <c r="F52" s="832"/>
      <c r="G52" s="817"/>
      <c r="H52" s="454" t="s">
        <v>201</v>
      </c>
      <c r="I52" s="884"/>
      <c r="J52" s="850" t="s">
        <v>188</v>
      </c>
      <c r="K52" s="889" t="s">
        <v>290</v>
      </c>
      <c r="L52" s="1097"/>
      <c r="M52" s="1015"/>
      <c r="N52" s="1095"/>
      <c r="O52" s="1035"/>
      <c r="P52" s="869" t="s">
        <v>190</v>
      </c>
      <c r="Q52" s="870" t="s">
        <v>292</v>
      </c>
      <c r="R52" s="919"/>
      <c r="S52" s="1035"/>
      <c r="T52" s="1035"/>
      <c r="U52" s="1094" t="s">
        <v>202</v>
      </c>
      <c r="V52" s="3"/>
      <c r="W52" s="76"/>
      <c r="X52" s="76"/>
      <c r="Y52" s="76"/>
      <c r="Z52" s="76"/>
      <c r="AA52" s="76"/>
      <c r="AB52" s="76"/>
      <c r="AC52" s="76"/>
      <c r="AD52" s="76"/>
      <c r="AE52" s="76"/>
      <c r="AF52" s="76"/>
      <c r="AG52"/>
      <c r="AH52"/>
      <c r="AI52" s="76"/>
      <c r="AJ52" s="76"/>
      <c r="AK52" s="76"/>
      <c r="AL52" s="76"/>
      <c r="AM52" s="76"/>
      <c r="AN52" s="76"/>
      <c r="AO52" s="76"/>
      <c r="AP52" s="76"/>
    </row>
    <row r="53" spans="1:42" ht="38.25" customHeight="1">
      <c r="A53" s="339" t="s">
        <v>310</v>
      </c>
      <c r="B53" s="1034"/>
      <c r="C53" s="454"/>
      <c r="D53" s="1036"/>
      <c r="E53" s="1037"/>
      <c r="F53" s="834"/>
      <c r="G53" s="818"/>
      <c r="H53" s="454"/>
      <c r="I53" s="1020"/>
      <c r="J53" s="518"/>
      <c r="K53" s="425"/>
      <c r="L53" s="1098"/>
      <c r="M53" s="1037"/>
      <c r="N53" s="622"/>
      <c r="O53" s="1036"/>
      <c r="P53" s="767"/>
      <c r="Q53" s="490"/>
      <c r="R53" s="1084"/>
      <c r="S53" s="1036"/>
      <c r="T53" s="1036"/>
      <c r="U53" s="772"/>
      <c r="V53" s="3"/>
      <c r="W53" s="76"/>
      <c r="X53" s="76"/>
      <c r="Y53" s="76"/>
      <c r="Z53" s="76"/>
      <c r="AA53" s="76"/>
      <c r="AB53" s="76"/>
      <c r="AC53" s="76"/>
      <c r="AD53" s="76"/>
      <c r="AE53" s="76"/>
      <c r="AF53" s="76"/>
      <c r="AG53"/>
      <c r="AH53"/>
      <c r="AI53" s="76"/>
      <c r="AJ53" s="76"/>
      <c r="AK53" s="76"/>
      <c r="AL53" s="76"/>
      <c r="AM53" s="76"/>
      <c r="AN53" s="76"/>
      <c r="AO53" s="76"/>
      <c r="AP53" s="76"/>
    </row>
    <row r="54" spans="1:42" ht="30" customHeight="1">
      <c r="A54" s="339" t="s">
        <v>141</v>
      </c>
      <c r="B54" s="252"/>
      <c r="C54" s="221"/>
      <c r="D54" s="252"/>
      <c r="E54" s="253"/>
      <c r="F54" s="221"/>
      <c r="G54" s="221"/>
      <c r="H54" s="221"/>
      <c r="I54" s="254"/>
      <c r="J54" s="242"/>
      <c r="K54" s="230"/>
      <c r="L54" s="255"/>
      <c r="M54" s="129"/>
      <c r="N54" s="202"/>
      <c r="O54" s="252"/>
      <c r="P54" s="212"/>
      <c r="Q54" s="202"/>
      <c r="R54" s="127"/>
      <c r="S54" s="127"/>
      <c r="T54" s="127"/>
      <c r="U54" s="231"/>
      <c r="V54" s="3"/>
      <c r="W54" s="76"/>
      <c r="X54" s="76"/>
      <c r="Y54" s="76"/>
      <c r="Z54" s="76"/>
      <c r="AA54" s="76"/>
      <c r="AB54" s="76"/>
      <c r="AC54" s="76"/>
      <c r="AD54" s="76"/>
      <c r="AE54" s="76"/>
      <c r="AF54" s="76"/>
      <c r="AG54"/>
      <c r="AH54"/>
      <c r="AI54" s="76"/>
      <c r="AJ54" s="76"/>
      <c r="AK54" s="76"/>
      <c r="AL54" s="76"/>
      <c r="AM54" s="76"/>
      <c r="AN54" s="76"/>
      <c r="AO54" s="76"/>
      <c r="AP54" s="76"/>
    </row>
    <row r="55" spans="1:42" ht="34.5" customHeight="1">
      <c r="A55" s="339" t="s">
        <v>311</v>
      </c>
      <c r="B55" s="379" t="s">
        <v>82</v>
      </c>
      <c r="C55" s="379"/>
      <c r="D55" s="379"/>
      <c r="E55" s="380"/>
      <c r="F55" s="423" t="s">
        <v>84</v>
      </c>
      <c r="G55" s="423"/>
      <c r="H55" s="423"/>
      <c r="I55" s="424"/>
      <c r="J55" s="372" t="s">
        <v>83</v>
      </c>
      <c r="K55" s="373"/>
      <c r="L55" s="373"/>
      <c r="M55" s="374"/>
      <c r="N55" s="375" t="s">
        <v>81</v>
      </c>
      <c r="O55" s="376"/>
      <c r="P55" s="376"/>
      <c r="Q55" s="377"/>
      <c r="R55" s="372" t="s">
        <v>83</v>
      </c>
      <c r="S55" s="373"/>
      <c r="T55" s="373"/>
      <c r="U55" s="374"/>
      <c r="V55" s="3"/>
      <c r="W55" s="76"/>
      <c r="X55" s="76"/>
      <c r="Y55" s="76"/>
      <c r="Z55" s="76"/>
      <c r="AA55" s="76"/>
      <c r="AB55" s="76"/>
      <c r="AC55" s="76"/>
      <c r="AD55" s="76"/>
      <c r="AE55" s="76"/>
      <c r="AF55" s="76"/>
      <c r="AG55" s="76"/>
      <c r="AH55" s="76"/>
      <c r="AI55" s="76"/>
      <c r="AJ55" s="76"/>
      <c r="AK55" s="76"/>
      <c r="AL55" s="76"/>
      <c r="AM55" s="76"/>
      <c r="AN55" s="76"/>
      <c r="AO55" s="76"/>
      <c r="AP55" s="76"/>
    </row>
    <row r="56" spans="1:42" ht="32.25" customHeight="1">
      <c r="A56" s="339" t="s">
        <v>315</v>
      </c>
      <c r="B56" s="376" t="s">
        <v>81</v>
      </c>
      <c r="C56" s="376"/>
      <c r="D56" s="376"/>
      <c r="E56" s="377"/>
      <c r="F56" s="926" t="s">
        <v>83</v>
      </c>
      <c r="G56" s="926"/>
      <c r="H56" s="926"/>
      <c r="I56" s="927"/>
      <c r="J56" s="423" t="s">
        <v>84</v>
      </c>
      <c r="K56" s="423"/>
      <c r="L56" s="423"/>
      <c r="M56" s="424"/>
      <c r="N56" s="379" t="s">
        <v>82</v>
      </c>
      <c r="O56" s="379"/>
      <c r="P56" s="379"/>
      <c r="Q56" s="380"/>
      <c r="R56" s="441" t="s">
        <v>85</v>
      </c>
      <c r="S56" s="442"/>
      <c r="T56" s="442"/>
      <c r="U56" s="443"/>
      <c r="V56" s="3"/>
      <c r="W56" s="76"/>
      <c r="X56" s="76"/>
      <c r="Y56" s="76"/>
      <c r="Z56" s="76"/>
      <c r="AA56" s="76"/>
      <c r="AB56" s="76"/>
      <c r="AC56" s="76"/>
      <c r="AD56" s="76"/>
      <c r="AE56" s="76"/>
      <c r="AF56" s="76"/>
      <c r="AG56" s="76"/>
      <c r="AH56" s="76"/>
      <c r="AI56" s="76"/>
      <c r="AJ56" s="76"/>
      <c r="AK56" s="76"/>
      <c r="AL56" s="76"/>
      <c r="AM56" s="76"/>
      <c r="AN56" s="76"/>
      <c r="AO56" s="76"/>
      <c r="AP56" s="76"/>
    </row>
    <row r="57" spans="1:42" ht="29.25" customHeight="1">
      <c r="A57" s="300" t="s">
        <v>142</v>
      </c>
      <c r="B57" s="812"/>
      <c r="C57" s="464"/>
      <c r="D57" s="464"/>
      <c r="E57" s="813"/>
      <c r="F57" s="558"/>
      <c r="G57" s="464"/>
      <c r="H57" s="464"/>
      <c r="I57" s="465"/>
      <c r="J57" s="558"/>
      <c r="K57" s="464"/>
      <c r="L57" s="464"/>
      <c r="M57" s="465"/>
      <c r="N57" s="812"/>
      <c r="O57" s="464"/>
      <c r="P57" s="464"/>
      <c r="Q57" s="813"/>
      <c r="R57" s="558"/>
      <c r="S57" s="464"/>
      <c r="T57" s="464"/>
      <c r="U57" s="465"/>
      <c r="V57" s="3"/>
      <c r="W57" s="76"/>
      <c r="X57" s="76"/>
      <c r="Y57" s="76"/>
      <c r="Z57" s="76"/>
      <c r="AA57" s="76"/>
      <c r="AB57" s="76"/>
      <c r="AC57" s="76"/>
      <c r="AD57" s="76"/>
      <c r="AE57" s="76"/>
      <c r="AF57" s="76"/>
      <c r="AG57" s="76"/>
      <c r="AH57" s="76"/>
      <c r="AI57" s="76"/>
      <c r="AJ57" s="76"/>
      <c r="AK57" s="76"/>
      <c r="AL57" s="76"/>
      <c r="AM57" s="76"/>
      <c r="AN57" s="76"/>
      <c r="AO57" s="76"/>
      <c r="AP57" s="76"/>
    </row>
    <row r="58" spans="1:42" ht="38.25" customHeight="1">
      <c r="A58" s="301" t="s">
        <v>313</v>
      </c>
      <c r="B58" s="1028" t="s">
        <v>203</v>
      </c>
      <c r="C58" s="583"/>
      <c r="D58" s="384" t="s">
        <v>183</v>
      </c>
      <c r="E58" s="385"/>
      <c r="F58" s="918"/>
      <c r="G58" s="872"/>
      <c r="H58" s="583" t="s">
        <v>204</v>
      </c>
      <c r="I58" s="822"/>
      <c r="J58" s="497" t="s">
        <v>291</v>
      </c>
      <c r="K58" s="767" t="s">
        <v>189</v>
      </c>
      <c r="L58" s="872"/>
      <c r="M58" s="1014"/>
      <c r="N58" s="955" t="s">
        <v>199</v>
      </c>
      <c r="O58" s="872"/>
      <c r="P58" s="552" t="s">
        <v>293</v>
      </c>
      <c r="Q58" s="886" t="s">
        <v>191</v>
      </c>
      <c r="R58" s="918"/>
      <c r="S58" s="872"/>
      <c r="T58" s="872"/>
      <c r="U58" s="1014"/>
      <c r="V58" s="3"/>
      <c r="W58" s="76"/>
      <c r="X58" s="76"/>
      <c r="Y58" s="76"/>
      <c r="Z58" s="76"/>
      <c r="AA58" s="76"/>
      <c r="AB58" s="76"/>
      <c r="AC58" s="76"/>
      <c r="AD58" s="76"/>
      <c r="AE58" s="76"/>
      <c r="AF58" s="76"/>
      <c r="AG58" s="76"/>
      <c r="AH58" s="76"/>
      <c r="AI58"/>
      <c r="AJ58" s="76"/>
      <c r="AK58" s="76"/>
      <c r="AL58"/>
      <c r="AM58" s="76"/>
      <c r="AN58" s="76"/>
      <c r="AO58" s="76"/>
      <c r="AP58" s="76"/>
    </row>
    <row r="59" spans="1:42" ht="41.25" customHeight="1" thickBot="1">
      <c r="A59" s="302" t="s">
        <v>314</v>
      </c>
      <c r="B59" s="1029"/>
      <c r="C59" s="593"/>
      <c r="D59" s="896"/>
      <c r="E59" s="1030"/>
      <c r="F59" s="954"/>
      <c r="G59" s="873"/>
      <c r="H59" s="593"/>
      <c r="I59" s="1031"/>
      <c r="J59" s="853"/>
      <c r="K59" s="920"/>
      <c r="L59" s="873"/>
      <c r="M59" s="1093"/>
      <c r="N59" s="956"/>
      <c r="O59" s="873"/>
      <c r="P59" s="1016"/>
      <c r="Q59" s="1099"/>
      <c r="R59" s="954"/>
      <c r="S59" s="873"/>
      <c r="T59" s="873"/>
      <c r="U59" s="1093"/>
      <c r="V59" s="3"/>
      <c r="W59" s="76"/>
      <c r="X59" s="76"/>
      <c r="Y59" s="76"/>
      <c r="Z59" s="76"/>
      <c r="AA59" s="76"/>
      <c r="AB59" s="76"/>
      <c r="AC59" s="76"/>
      <c r="AD59" s="76"/>
      <c r="AE59" s="76"/>
      <c r="AF59" s="76"/>
      <c r="AG59" s="76"/>
      <c r="AH59" s="76"/>
      <c r="AI59"/>
      <c r="AJ59" s="76"/>
      <c r="AK59" s="76"/>
      <c r="AL59"/>
      <c r="AM59"/>
      <c r="AN59"/>
      <c r="AO59"/>
      <c r="AP59"/>
    </row>
    <row r="60" spans="1:42" ht="32.25" customHeight="1" thickBot="1">
      <c r="A60" s="105">
        <f>A50+1</f>
        <v>5</v>
      </c>
      <c r="B60" s="842">
        <f>B50+7</f>
        <v>45348</v>
      </c>
      <c r="C60" s="842"/>
      <c r="D60" s="842"/>
      <c r="E60" s="842"/>
      <c r="F60" s="842">
        <f>B60+1</f>
        <v>45349</v>
      </c>
      <c r="G60" s="842"/>
      <c r="H60" s="842"/>
      <c r="I60" s="842"/>
      <c r="J60" s="871">
        <f>F60+1</f>
        <v>45350</v>
      </c>
      <c r="K60" s="871"/>
      <c r="L60" s="871"/>
      <c r="M60" s="871"/>
      <c r="N60" s="871">
        <f>J60+1</f>
        <v>45351</v>
      </c>
      <c r="O60" s="871"/>
      <c r="P60" s="871"/>
      <c r="Q60" s="871"/>
      <c r="R60" s="871">
        <f>N60+1</f>
        <v>45352</v>
      </c>
      <c r="S60" s="871"/>
      <c r="T60" s="871"/>
      <c r="U60" s="871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</row>
    <row r="61" spans="1:42" ht="77.25" customHeight="1">
      <c r="A61" s="339" t="s">
        <v>309</v>
      </c>
      <c r="B61" s="1074" t="s">
        <v>217</v>
      </c>
      <c r="C61" s="65"/>
      <c r="D61" s="240"/>
      <c r="E61" s="256"/>
      <c r="F61" s="835" t="s">
        <v>184</v>
      </c>
      <c r="G61" s="382"/>
      <c r="H61" s="899" t="s">
        <v>295</v>
      </c>
      <c r="I61" s="1076"/>
      <c r="J61" s="117"/>
      <c r="K61" s="889" t="s">
        <v>290</v>
      </c>
      <c r="L61" s="64"/>
      <c r="M61" s="118"/>
      <c r="N61" s="766" t="s">
        <v>210</v>
      </c>
      <c r="O61" s="65"/>
      <c r="P61" s="65"/>
      <c r="Q61" s="870" t="s">
        <v>292</v>
      </c>
      <c r="R61" s="950" t="s">
        <v>85</v>
      </c>
      <c r="S61" s="951"/>
      <c r="T61" s="951"/>
      <c r="U61" s="952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</row>
    <row r="62" spans="1:42" ht="78.75" customHeight="1">
      <c r="A62" s="339" t="s">
        <v>310</v>
      </c>
      <c r="B62" s="1075"/>
      <c r="C62" s="38"/>
      <c r="D62" s="38"/>
      <c r="E62" s="20"/>
      <c r="F62" s="1072"/>
      <c r="G62" s="384"/>
      <c r="H62" s="38"/>
      <c r="I62" s="18"/>
      <c r="J62" s="327"/>
      <c r="K62" s="425"/>
      <c r="L62" s="72"/>
      <c r="M62" s="18"/>
      <c r="N62" s="409"/>
      <c r="O62" s="38"/>
      <c r="P62" s="38"/>
      <c r="Q62" s="490"/>
      <c r="R62" s="863"/>
      <c r="S62" s="864"/>
      <c r="T62" s="864"/>
      <c r="U62" s="865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</row>
    <row r="63" spans="1:42" ht="30" customHeight="1">
      <c r="A63" s="339" t="s">
        <v>141</v>
      </c>
      <c r="B63" s="236"/>
      <c r="C63" s="236"/>
      <c r="D63" s="257"/>
      <c r="E63" s="258"/>
      <c r="F63" s="221"/>
      <c r="G63" s="221"/>
      <c r="H63" s="221"/>
      <c r="I63" s="238"/>
      <c r="J63" s="230"/>
      <c r="K63" s="230"/>
      <c r="L63" s="230"/>
      <c r="M63" s="259"/>
      <c r="N63" s="202"/>
      <c r="O63" s="260"/>
      <c r="P63" s="202"/>
      <c r="Q63" s="202"/>
      <c r="R63" s="261"/>
      <c r="S63" s="262"/>
      <c r="T63" s="263"/>
      <c r="U63" s="316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</row>
    <row r="64" spans="1:42" ht="76.5" customHeight="1">
      <c r="A64" s="339" t="s">
        <v>311</v>
      </c>
      <c r="B64" s="379" t="s">
        <v>82</v>
      </c>
      <c r="C64" s="379"/>
      <c r="D64" s="379"/>
      <c r="E64" s="380"/>
      <c r="F64" s="423" t="s">
        <v>84</v>
      </c>
      <c r="G64" s="423"/>
      <c r="H64" s="423"/>
      <c r="I64" s="424"/>
      <c r="J64" s="372" t="s">
        <v>83</v>
      </c>
      <c r="K64" s="373"/>
      <c r="L64" s="373"/>
      <c r="M64" s="374"/>
      <c r="N64" s="376" t="s">
        <v>81</v>
      </c>
      <c r="O64" s="376"/>
      <c r="P64" s="376"/>
      <c r="Q64" s="377"/>
      <c r="R64" s="882"/>
      <c r="S64" s="846"/>
      <c r="T64" s="696"/>
      <c r="U64" s="1094" t="s">
        <v>202</v>
      </c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</row>
    <row r="65" spans="1:42" ht="33.75" customHeight="1">
      <c r="A65" s="339" t="s">
        <v>315</v>
      </c>
      <c r="B65" s="376" t="s">
        <v>81</v>
      </c>
      <c r="C65" s="376"/>
      <c r="D65" s="376"/>
      <c r="E65" s="377"/>
      <c r="F65" s="926" t="s">
        <v>83</v>
      </c>
      <c r="G65" s="926"/>
      <c r="H65" s="926"/>
      <c r="I65" s="927"/>
      <c r="J65" s="423" t="s">
        <v>84</v>
      </c>
      <c r="K65" s="423"/>
      <c r="L65" s="423"/>
      <c r="M65" s="424"/>
      <c r="N65" s="379" t="s">
        <v>82</v>
      </c>
      <c r="O65" s="379"/>
      <c r="P65" s="379"/>
      <c r="Q65" s="380"/>
      <c r="R65" s="1089"/>
      <c r="S65" s="891"/>
      <c r="T65" s="653"/>
      <c r="U65" s="772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</row>
    <row r="66" spans="1:42" ht="29.25" customHeight="1">
      <c r="A66" s="300" t="s">
        <v>142</v>
      </c>
      <c r="B66" s="558"/>
      <c r="C66" s="464"/>
      <c r="D66" s="464"/>
      <c r="E66" s="465"/>
      <c r="F66" s="812"/>
      <c r="G66" s="464"/>
      <c r="H66" s="464"/>
      <c r="I66" s="813"/>
      <c r="J66" s="558"/>
      <c r="K66" s="464"/>
      <c r="L66" s="464"/>
      <c r="M66" s="465"/>
      <c r="N66" s="558"/>
      <c r="O66" s="464"/>
      <c r="P66" s="464"/>
      <c r="Q66" s="465"/>
      <c r="R66" s="558"/>
      <c r="S66" s="464"/>
      <c r="T66" s="464"/>
      <c r="U66" s="465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</row>
    <row r="67" spans="1:42" ht="77.25" customHeight="1">
      <c r="A67" s="301" t="s">
        <v>313</v>
      </c>
      <c r="B67" s="882"/>
      <c r="C67" s="583" t="s">
        <v>207</v>
      </c>
      <c r="D67" s="384" t="s">
        <v>183</v>
      </c>
      <c r="E67" s="895"/>
      <c r="F67" s="457" t="s">
        <v>208</v>
      </c>
      <c r="G67" s="578"/>
      <c r="H67" s="948" t="s">
        <v>195</v>
      </c>
      <c r="I67" s="1078"/>
      <c r="J67" s="497" t="s">
        <v>291</v>
      </c>
      <c r="K67" s="649"/>
      <c r="L67" s="880" t="s">
        <v>222</v>
      </c>
      <c r="M67" s="848" t="s">
        <v>196</v>
      </c>
      <c r="N67" s="918"/>
      <c r="O67" s="880" t="s">
        <v>223</v>
      </c>
      <c r="P67" s="425" t="s">
        <v>293</v>
      </c>
      <c r="Q67" s="884"/>
      <c r="R67" s="1087"/>
      <c r="S67" s="649"/>
      <c r="T67" s="649"/>
      <c r="U67" s="839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</row>
    <row r="68" spans="1:42" ht="33" customHeight="1" thickBot="1">
      <c r="A68" s="302" t="s">
        <v>314</v>
      </c>
      <c r="B68" s="1089"/>
      <c r="C68" s="593"/>
      <c r="D68" s="896"/>
      <c r="E68" s="897"/>
      <c r="F68" s="1073"/>
      <c r="G68" s="837"/>
      <c r="H68" s="1077"/>
      <c r="I68" s="1079"/>
      <c r="J68" s="853"/>
      <c r="K68" s="837"/>
      <c r="L68" s="881"/>
      <c r="M68" s="1071"/>
      <c r="N68" s="919"/>
      <c r="O68" s="881"/>
      <c r="P68" s="520"/>
      <c r="Q68" s="885"/>
      <c r="R68" s="1073"/>
      <c r="S68" s="837"/>
      <c r="T68" s="837"/>
      <c r="U68" s="840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</row>
    <row r="69" spans="1:42" ht="31.5" customHeight="1" thickBot="1">
      <c r="A69" s="105">
        <f>A60+1</f>
        <v>6</v>
      </c>
      <c r="B69" s="871">
        <f>B60+7</f>
        <v>45355</v>
      </c>
      <c r="C69" s="871"/>
      <c r="D69" s="871"/>
      <c r="E69" s="871"/>
      <c r="F69" s="842">
        <f>B69+1</f>
        <v>45356</v>
      </c>
      <c r="G69" s="842"/>
      <c r="H69" s="842"/>
      <c r="I69" s="842"/>
      <c r="J69" s="842">
        <f>F69+1</f>
        <v>45357</v>
      </c>
      <c r="K69" s="842"/>
      <c r="L69" s="842"/>
      <c r="M69" s="842"/>
      <c r="N69" s="842">
        <f>J69+1</f>
        <v>45358</v>
      </c>
      <c r="O69" s="842"/>
      <c r="P69" s="842"/>
      <c r="Q69" s="842"/>
      <c r="R69" s="842">
        <f>N69+1</f>
        <v>45359</v>
      </c>
      <c r="S69" s="842"/>
      <c r="T69" s="842"/>
      <c r="U69" s="842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</row>
    <row r="70" spans="1:42" ht="77.25" customHeight="1">
      <c r="A70" s="339" t="s">
        <v>309</v>
      </c>
      <c r="B70" s="1090" t="s">
        <v>87</v>
      </c>
      <c r="C70" s="1091"/>
      <c r="D70" s="1091"/>
      <c r="E70" s="1092"/>
      <c r="F70" s="488" t="s">
        <v>184</v>
      </c>
      <c r="G70" s="382"/>
      <c r="H70" s="899" t="s">
        <v>214</v>
      </c>
      <c r="I70" s="1076"/>
      <c r="J70" s="117"/>
      <c r="K70" s="889" t="s">
        <v>290</v>
      </c>
      <c r="L70" s="64"/>
      <c r="M70" s="119"/>
      <c r="N70" s="766" t="s">
        <v>210</v>
      </c>
      <c r="O70" s="157" t="s">
        <v>213</v>
      </c>
      <c r="P70" s="65"/>
      <c r="Q70" s="870" t="s">
        <v>292</v>
      </c>
      <c r="R70" s="950" t="s">
        <v>85</v>
      </c>
      <c r="S70" s="951"/>
      <c r="T70" s="951"/>
      <c r="U70" s="952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</row>
    <row r="71" spans="1:42" ht="76.5" customHeight="1">
      <c r="A71" s="339" t="s">
        <v>310</v>
      </c>
      <c r="B71" s="372" t="s">
        <v>83</v>
      </c>
      <c r="C71" s="373"/>
      <c r="D71" s="373"/>
      <c r="E71" s="374"/>
      <c r="F71" s="489"/>
      <c r="G71" s="384"/>
      <c r="H71" s="454" t="s">
        <v>215</v>
      </c>
      <c r="I71" s="769"/>
      <c r="J71" s="150" t="s">
        <v>209</v>
      </c>
      <c r="K71" s="425"/>
      <c r="L71" s="72"/>
      <c r="M71" s="18"/>
      <c r="N71" s="409"/>
      <c r="O71" s="38"/>
      <c r="P71" s="149" t="s">
        <v>211</v>
      </c>
      <c r="Q71" s="490"/>
      <c r="R71" s="863"/>
      <c r="S71" s="864"/>
      <c r="T71" s="864"/>
      <c r="U71" s="865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</row>
    <row r="72" spans="1:42" ht="30" customHeight="1">
      <c r="A72" s="339" t="s">
        <v>141</v>
      </c>
      <c r="B72" s="224"/>
      <c r="C72" s="222"/>
      <c r="D72" s="222"/>
      <c r="E72" s="223"/>
      <c r="F72" s="221"/>
      <c r="G72" s="221"/>
      <c r="H72" s="221"/>
      <c r="I72" s="238"/>
      <c r="J72" s="230"/>
      <c r="K72" s="230"/>
      <c r="L72" s="230"/>
      <c r="M72" s="259"/>
      <c r="N72" s="202"/>
      <c r="O72" s="260"/>
      <c r="P72" s="202"/>
      <c r="Q72" s="202"/>
      <c r="R72" s="261"/>
      <c r="S72" s="263"/>
      <c r="T72" s="263"/>
      <c r="U72" s="264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</row>
    <row r="73" spans="1:42" ht="77.25" customHeight="1">
      <c r="A73" s="339" t="s">
        <v>311</v>
      </c>
      <c r="B73" s="378" t="s">
        <v>82</v>
      </c>
      <c r="C73" s="379"/>
      <c r="D73" s="379"/>
      <c r="E73" s="380"/>
      <c r="F73" s="423" t="s">
        <v>84</v>
      </c>
      <c r="G73" s="423"/>
      <c r="H73" s="423"/>
      <c r="I73" s="424"/>
      <c r="J73" s="372" t="s">
        <v>83</v>
      </c>
      <c r="K73" s="373"/>
      <c r="L73" s="373"/>
      <c r="M73" s="374"/>
      <c r="N73" s="376" t="s">
        <v>81</v>
      </c>
      <c r="O73" s="376"/>
      <c r="P73" s="376"/>
      <c r="Q73" s="377"/>
      <c r="R73" s="882"/>
      <c r="S73" s="846"/>
      <c r="T73" s="846"/>
      <c r="U73" s="153" t="s">
        <v>194</v>
      </c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</row>
    <row r="74" spans="1:42" ht="38.25" customHeight="1">
      <c r="A74" s="339" t="s">
        <v>315</v>
      </c>
      <c r="B74" s="590" t="s">
        <v>81</v>
      </c>
      <c r="C74" s="591"/>
      <c r="D74" s="591"/>
      <c r="E74" s="592"/>
      <c r="F74" s="926" t="s">
        <v>83</v>
      </c>
      <c r="G74" s="926"/>
      <c r="H74" s="926"/>
      <c r="I74" s="927"/>
      <c r="J74" s="423" t="s">
        <v>84</v>
      </c>
      <c r="K74" s="423"/>
      <c r="L74" s="423"/>
      <c r="M74" s="424"/>
      <c r="N74" s="379" t="s">
        <v>82</v>
      </c>
      <c r="O74" s="379"/>
      <c r="P74" s="379"/>
      <c r="Q74" s="380"/>
      <c r="R74" s="987"/>
      <c r="S74" s="891"/>
      <c r="T74" s="891"/>
      <c r="U74" s="120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</row>
    <row r="75" spans="1:42" ht="31.5" customHeight="1">
      <c r="A75" s="300" t="s">
        <v>142</v>
      </c>
      <c r="B75" s="558"/>
      <c r="C75" s="464"/>
      <c r="D75" s="464"/>
      <c r="E75" s="465"/>
      <c r="F75" s="558"/>
      <c r="G75" s="464"/>
      <c r="H75" s="464"/>
      <c r="I75" s="813"/>
      <c r="J75" s="558"/>
      <c r="K75" s="464"/>
      <c r="L75" s="464"/>
      <c r="M75" s="465"/>
      <c r="N75" s="812"/>
      <c r="O75" s="464"/>
      <c r="P75" s="464"/>
      <c r="Q75" s="465"/>
      <c r="R75" s="953"/>
      <c r="S75" s="867"/>
      <c r="T75" s="867"/>
      <c r="U75" s="868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</row>
    <row r="76" spans="1:42" ht="75.75" customHeight="1">
      <c r="A76" s="301" t="s">
        <v>313</v>
      </c>
      <c r="B76" s="882"/>
      <c r="C76" s="583" t="s">
        <v>207</v>
      </c>
      <c r="D76" s="384" t="s">
        <v>183</v>
      </c>
      <c r="E76" s="895"/>
      <c r="F76" s="453" t="s">
        <v>216</v>
      </c>
      <c r="G76" s="454"/>
      <c r="H76" s="948" t="s">
        <v>195</v>
      </c>
      <c r="I76" s="839"/>
      <c r="J76" s="497" t="s">
        <v>291</v>
      </c>
      <c r="K76" s="921"/>
      <c r="L76" s="846"/>
      <c r="M76" s="848" t="s">
        <v>196</v>
      </c>
      <c r="N76" s="918"/>
      <c r="O76" s="846"/>
      <c r="P76" s="425" t="s">
        <v>293</v>
      </c>
      <c r="Q76" s="839"/>
      <c r="R76" s="1087"/>
      <c r="S76" s="649"/>
      <c r="T76" s="649"/>
      <c r="U76" s="839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</row>
    <row r="77" spans="1:42" ht="74.25" customHeight="1" thickBot="1">
      <c r="A77" s="302" t="s">
        <v>314</v>
      </c>
      <c r="B77" s="1089"/>
      <c r="C77" s="593"/>
      <c r="D77" s="896"/>
      <c r="E77" s="897"/>
      <c r="F77" s="836" t="s">
        <v>208</v>
      </c>
      <c r="G77" s="694"/>
      <c r="H77" s="1077"/>
      <c r="I77" s="840"/>
      <c r="J77" s="853"/>
      <c r="K77" s="922"/>
      <c r="L77" s="923"/>
      <c r="M77" s="1071"/>
      <c r="N77" s="919"/>
      <c r="O77" s="923"/>
      <c r="P77" s="520"/>
      <c r="Q77" s="840"/>
      <c r="R77" s="1073"/>
      <c r="S77" s="837"/>
      <c r="T77" s="837"/>
      <c r="U77" s="840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</row>
    <row r="78" spans="1:42" ht="33.75" customHeight="1" thickBot="1">
      <c r="A78" s="105">
        <f>A69+1</f>
        <v>7</v>
      </c>
      <c r="B78" s="871">
        <f>B69+7</f>
        <v>45362</v>
      </c>
      <c r="C78" s="871"/>
      <c r="D78" s="871"/>
      <c r="E78" s="871"/>
      <c r="F78" s="842">
        <f>B78+1</f>
        <v>45363</v>
      </c>
      <c r="G78" s="842"/>
      <c r="H78" s="842"/>
      <c r="I78" s="842"/>
      <c r="J78" s="842">
        <f>F78+1</f>
        <v>45364</v>
      </c>
      <c r="K78" s="842"/>
      <c r="L78" s="842"/>
      <c r="M78" s="842"/>
      <c r="N78" s="842">
        <f>J78+1</f>
        <v>45365</v>
      </c>
      <c r="O78" s="842"/>
      <c r="P78" s="842"/>
      <c r="Q78" s="842"/>
      <c r="R78" s="842">
        <f>N78+1</f>
        <v>45366</v>
      </c>
      <c r="S78" s="842"/>
      <c r="T78" s="842"/>
      <c r="U78" s="842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</row>
    <row r="79" spans="1:42" ht="76.5" customHeight="1">
      <c r="A79" s="339" t="s">
        <v>309</v>
      </c>
      <c r="B79" s="288"/>
      <c r="C79" s="240"/>
      <c r="D79" s="890"/>
      <c r="E79" s="430" t="s">
        <v>227</v>
      </c>
      <c r="F79" s="488" t="s">
        <v>184</v>
      </c>
      <c r="G79" s="382"/>
      <c r="H79" s="998" t="s">
        <v>224</v>
      </c>
      <c r="I79" s="1108"/>
      <c r="J79" s="850" t="s">
        <v>218</v>
      </c>
      <c r="K79" s="889" t="s">
        <v>290</v>
      </c>
      <c r="L79" s="454" t="s">
        <v>206</v>
      </c>
      <c r="M79" s="769"/>
      <c r="N79" s="1011" t="s">
        <v>210</v>
      </c>
      <c r="O79" s="326"/>
      <c r="P79" s="455" t="s">
        <v>226</v>
      </c>
      <c r="Q79" s="870" t="s">
        <v>292</v>
      </c>
      <c r="R79" s="860" t="s">
        <v>85</v>
      </c>
      <c r="S79" s="861"/>
      <c r="T79" s="861"/>
      <c r="U79" s="862"/>
      <c r="V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</row>
    <row r="80" spans="1:42" ht="77.25" customHeight="1">
      <c r="A80" s="339" t="s">
        <v>310</v>
      </c>
      <c r="B80" s="1111" t="s">
        <v>205</v>
      </c>
      <c r="C80" s="1112"/>
      <c r="D80" s="891"/>
      <c r="E80" s="456"/>
      <c r="F80" s="489"/>
      <c r="G80" s="384"/>
      <c r="H80" s="425"/>
      <c r="I80" s="1037"/>
      <c r="J80" s="518"/>
      <c r="K80" s="425"/>
      <c r="L80" s="241"/>
      <c r="M80" s="324"/>
      <c r="N80" s="583"/>
      <c r="O80" s="151" t="s">
        <v>213</v>
      </c>
      <c r="P80" s="365"/>
      <c r="Q80" s="490"/>
      <c r="R80" s="863"/>
      <c r="S80" s="864"/>
      <c r="T80" s="864"/>
      <c r="U80" s="865"/>
      <c r="V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</row>
    <row r="81" spans="1:42" ht="29.25" customHeight="1">
      <c r="A81" s="339" t="s">
        <v>141</v>
      </c>
      <c r="B81" s="265"/>
      <c r="C81" s="266"/>
      <c r="D81" s="266"/>
      <c r="E81" s="238"/>
      <c r="F81" s="221"/>
      <c r="G81" s="221"/>
      <c r="H81" s="202"/>
      <c r="I81" s="253"/>
      <c r="J81" s="242"/>
      <c r="K81" s="230"/>
      <c r="L81" s="246"/>
      <c r="M81" s="247"/>
      <c r="N81" s="221"/>
      <c r="O81" s="252"/>
      <c r="P81" s="239"/>
      <c r="Q81" s="238"/>
      <c r="R81" s="317"/>
      <c r="S81" s="318"/>
      <c r="T81" s="318"/>
      <c r="U81" s="315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</row>
    <row r="82" spans="1:42" ht="78" customHeight="1">
      <c r="A82" s="339" t="s">
        <v>311</v>
      </c>
      <c r="B82" s="494" t="s">
        <v>82</v>
      </c>
      <c r="C82" s="379"/>
      <c r="D82" s="379"/>
      <c r="E82" s="380"/>
      <c r="F82" s="423" t="s">
        <v>84</v>
      </c>
      <c r="G82" s="423"/>
      <c r="H82" s="423"/>
      <c r="I82" s="424"/>
      <c r="J82" s="372" t="s">
        <v>83</v>
      </c>
      <c r="K82" s="373"/>
      <c r="L82" s="373"/>
      <c r="M82" s="374"/>
      <c r="N82" s="590" t="s">
        <v>81</v>
      </c>
      <c r="O82" s="591"/>
      <c r="P82" s="591"/>
      <c r="Q82" s="592"/>
      <c r="R82" s="327"/>
      <c r="S82" s="38"/>
      <c r="T82" s="313" t="s">
        <v>211</v>
      </c>
      <c r="U82" s="18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</row>
    <row r="83" spans="1:42" ht="74.25" customHeight="1">
      <c r="A83" s="339" t="s">
        <v>315</v>
      </c>
      <c r="B83" s="590" t="s">
        <v>81</v>
      </c>
      <c r="C83" s="591"/>
      <c r="D83" s="591"/>
      <c r="E83" s="592"/>
      <c r="F83" s="926" t="s">
        <v>83</v>
      </c>
      <c r="G83" s="926"/>
      <c r="H83" s="926"/>
      <c r="I83" s="927"/>
      <c r="J83" s="1113" t="s">
        <v>84</v>
      </c>
      <c r="K83" s="1113"/>
      <c r="L83" s="1113"/>
      <c r="M83" s="1114"/>
      <c r="N83" s="378" t="s">
        <v>82</v>
      </c>
      <c r="O83" s="379"/>
      <c r="P83" s="379"/>
      <c r="Q83" s="380"/>
      <c r="R83" s="327"/>
      <c r="S83" s="38"/>
      <c r="T83" s="38"/>
      <c r="U83" s="156" t="s">
        <v>212</v>
      </c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</row>
    <row r="84" spans="1:42" ht="28.5" customHeight="1">
      <c r="A84" s="300" t="s">
        <v>142</v>
      </c>
      <c r="B84" s="938"/>
      <c r="C84" s="939"/>
      <c r="D84" s="939"/>
      <c r="E84" s="940"/>
      <c r="F84" s="938"/>
      <c r="G84" s="939"/>
      <c r="H84" s="939"/>
      <c r="I84" s="1109"/>
      <c r="J84" s="938"/>
      <c r="K84" s="939"/>
      <c r="L84" s="939"/>
      <c r="M84" s="940"/>
      <c r="N84" s="970"/>
      <c r="O84" s="939"/>
      <c r="P84" s="939"/>
      <c r="Q84" s="940"/>
      <c r="R84" s="970"/>
      <c r="S84" s="939"/>
      <c r="T84" s="939"/>
      <c r="U84" s="940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</row>
    <row r="85" spans="1:42" ht="78.75" customHeight="1">
      <c r="A85" s="301" t="s">
        <v>313</v>
      </c>
      <c r="B85" s="497" t="s">
        <v>219</v>
      </c>
      <c r="C85" s="571" t="s">
        <v>207</v>
      </c>
      <c r="D85" s="382" t="s">
        <v>183</v>
      </c>
      <c r="E85" s="1153"/>
      <c r="F85" s="150" t="s">
        <v>209</v>
      </c>
      <c r="G85" s="889" t="s">
        <v>220</v>
      </c>
      <c r="H85" s="1110" t="s">
        <v>195</v>
      </c>
      <c r="I85" s="884"/>
      <c r="J85" s="497" t="s">
        <v>291</v>
      </c>
      <c r="K85" s="365" t="s">
        <v>221</v>
      </c>
      <c r="L85" s="846"/>
      <c r="M85" s="848" t="s">
        <v>196</v>
      </c>
      <c r="N85" s="854"/>
      <c r="O85" s="846"/>
      <c r="P85" s="425" t="s">
        <v>293</v>
      </c>
      <c r="Q85" s="439" t="s">
        <v>225</v>
      </c>
      <c r="R85" s="854"/>
      <c r="S85" s="856"/>
      <c r="T85" s="856"/>
      <c r="U85" s="1100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</row>
    <row r="86" spans="1:42" ht="38.25" customHeight="1" thickBot="1">
      <c r="A86" s="302" t="s">
        <v>314</v>
      </c>
      <c r="B86" s="785"/>
      <c r="C86" s="828"/>
      <c r="D86" s="968"/>
      <c r="E86" s="969"/>
      <c r="F86" s="325"/>
      <c r="G86" s="425"/>
      <c r="H86" s="949"/>
      <c r="I86" s="885"/>
      <c r="J86" s="853"/>
      <c r="K86" s="786"/>
      <c r="L86" s="847"/>
      <c r="M86" s="849"/>
      <c r="N86" s="855"/>
      <c r="O86" s="847"/>
      <c r="P86" s="520"/>
      <c r="Q86" s="440"/>
      <c r="R86" s="855"/>
      <c r="S86" s="857"/>
      <c r="T86" s="857"/>
      <c r="U86" s="1101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</row>
    <row r="87" spans="1:42" ht="33.75" customHeight="1" thickBot="1">
      <c r="A87" s="105">
        <f>A78+1</f>
        <v>8</v>
      </c>
      <c r="B87" s="871">
        <f>B78+7</f>
        <v>45369</v>
      </c>
      <c r="C87" s="871"/>
      <c r="D87" s="871"/>
      <c r="E87" s="871"/>
      <c r="F87" s="842">
        <f>B87+1</f>
        <v>45370</v>
      </c>
      <c r="G87" s="842"/>
      <c r="H87" s="842"/>
      <c r="I87" s="842"/>
      <c r="J87" s="842">
        <f>F87+1</f>
        <v>45371</v>
      </c>
      <c r="K87" s="842"/>
      <c r="L87" s="842"/>
      <c r="M87" s="842"/>
      <c r="N87" s="842">
        <f>J87+1</f>
        <v>45372</v>
      </c>
      <c r="O87" s="842"/>
      <c r="P87" s="842"/>
      <c r="Q87" s="842"/>
      <c r="R87" s="842">
        <f>N87+1</f>
        <v>45373</v>
      </c>
      <c r="S87" s="842"/>
      <c r="T87" s="842"/>
      <c r="U87" s="842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</row>
    <row r="88" spans="1:42" ht="71.25" customHeight="1">
      <c r="A88" s="339" t="s">
        <v>309</v>
      </c>
      <c r="B88" s="1102" t="s">
        <v>89</v>
      </c>
      <c r="C88" s="1103"/>
      <c r="D88" s="1103"/>
      <c r="E88" s="1104"/>
      <c r="F88" s="488" t="s">
        <v>183</v>
      </c>
      <c r="G88" s="382"/>
      <c r="H88" s="650"/>
      <c r="I88" s="852"/>
      <c r="J88" s="850" t="s">
        <v>231</v>
      </c>
      <c r="K88" s="889" t="s">
        <v>290</v>
      </c>
      <c r="L88" s="650"/>
      <c r="M88" s="852"/>
      <c r="N88" s="766" t="s">
        <v>210</v>
      </c>
      <c r="O88" s="69"/>
      <c r="P88" s="455" t="s">
        <v>236</v>
      </c>
      <c r="Q88" s="430" t="s">
        <v>292</v>
      </c>
      <c r="R88" s="860" t="s">
        <v>85</v>
      </c>
      <c r="S88" s="861"/>
      <c r="T88" s="861"/>
      <c r="U88" s="862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</row>
    <row r="89" spans="1:42" ht="79.5" customHeight="1">
      <c r="A89" s="339" t="s">
        <v>310</v>
      </c>
      <c r="B89" s="1105"/>
      <c r="C89" s="1106"/>
      <c r="D89" s="1106"/>
      <c r="E89" s="1107"/>
      <c r="F89" s="489"/>
      <c r="G89" s="384"/>
      <c r="H89" s="454" t="s">
        <v>229</v>
      </c>
      <c r="I89" s="769"/>
      <c r="J89" s="518"/>
      <c r="K89" s="425"/>
      <c r="L89" s="72"/>
      <c r="M89" s="158" t="s">
        <v>233</v>
      </c>
      <c r="N89" s="409"/>
      <c r="O89" s="159" t="s">
        <v>235</v>
      </c>
      <c r="P89" s="767"/>
      <c r="Q89" s="456"/>
      <c r="R89" s="863"/>
      <c r="S89" s="864"/>
      <c r="T89" s="864"/>
      <c r="U89" s="865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</row>
    <row r="90" spans="1:42" ht="30.75" customHeight="1">
      <c r="A90" s="339" t="s">
        <v>141</v>
      </c>
      <c r="B90" s="206"/>
      <c r="C90" s="221"/>
      <c r="D90" s="221"/>
      <c r="E90" s="238"/>
      <c r="F90" s="221"/>
      <c r="G90" s="221"/>
      <c r="H90" s="221"/>
      <c r="I90" s="221"/>
      <c r="J90" s="331"/>
      <c r="K90" s="230"/>
      <c r="L90" s="230"/>
      <c r="M90" s="228"/>
      <c r="N90" s="237"/>
      <c r="O90" s="200"/>
      <c r="P90" s="239"/>
      <c r="Q90" s="238"/>
      <c r="R90" s="268"/>
      <c r="S90" s="269"/>
      <c r="T90" s="328"/>
      <c r="U90" s="270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</row>
    <row r="91" spans="1:42" ht="72" customHeight="1">
      <c r="A91" s="339" t="s">
        <v>311</v>
      </c>
      <c r="B91" s="494" t="s">
        <v>82</v>
      </c>
      <c r="C91" s="379"/>
      <c r="D91" s="379"/>
      <c r="E91" s="380"/>
      <c r="F91" s="423" t="s">
        <v>84</v>
      </c>
      <c r="G91" s="423"/>
      <c r="H91" s="423"/>
      <c r="I91" s="424"/>
      <c r="J91" s="372" t="s">
        <v>83</v>
      </c>
      <c r="K91" s="373"/>
      <c r="L91" s="373"/>
      <c r="M91" s="374"/>
      <c r="N91" s="590" t="s">
        <v>81</v>
      </c>
      <c r="O91" s="591"/>
      <c r="P91" s="591"/>
      <c r="Q91" s="592"/>
      <c r="R91" s="327"/>
      <c r="S91" s="38"/>
      <c r="T91" s="329" t="s">
        <v>239</v>
      </c>
      <c r="U91" s="18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</row>
    <row r="92" spans="1:42" ht="74.25" customHeight="1">
      <c r="A92" s="339" t="s">
        <v>315</v>
      </c>
      <c r="B92" s="590" t="s">
        <v>81</v>
      </c>
      <c r="C92" s="591"/>
      <c r="D92" s="591"/>
      <c r="E92" s="592"/>
      <c r="F92" s="926" t="s">
        <v>83</v>
      </c>
      <c r="G92" s="926"/>
      <c r="H92" s="926"/>
      <c r="I92" s="927"/>
      <c r="J92" s="423" t="s">
        <v>84</v>
      </c>
      <c r="K92" s="423"/>
      <c r="L92" s="423"/>
      <c r="M92" s="424"/>
      <c r="N92" s="494" t="s">
        <v>82</v>
      </c>
      <c r="O92" s="379"/>
      <c r="P92" s="379"/>
      <c r="Q92" s="380"/>
      <c r="R92" s="267" t="s">
        <v>238</v>
      </c>
      <c r="S92" s="38"/>
      <c r="T92" s="38"/>
      <c r="U92" s="18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</row>
    <row r="93" spans="1:42" ht="30.75" customHeight="1">
      <c r="A93" s="300" t="s">
        <v>142</v>
      </c>
      <c r="B93" s="558"/>
      <c r="C93" s="464"/>
      <c r="D93" s="464"/>
      <c r="E93" s="465"/>
      <c r="F93" s="558"/>
      <c r="G93" s="464"/>
      <c r="H93" s="464"/>
      <c r="I93" s="813"/>
      <c r="J93" s="558"/>
      <c r="K93" s="464"/>
      <c r="L93" s="464"/>
      <c r="M93" s="813"/>
      <c r="N93" s="558"/>
      <c r="O93" s="464"/>
      <c r="P93" s="464"/>
      <c r="Q93" s="465"/>
      <c r="R93" s="866"/>
      <c r="S93" s="867"/>
      <c r="T93" s="867"/>
      <c r="U93" s="868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</row>
    <row r="94" spans="1:42" ht="77.25" customHeight="1">
      <c r="A94" s="301" t="s">
        <v>313</v>
      </c>
      <c r="B94" s="882"/>
      <c r="C94" s="583" t="s">
        <v>207</v>
      </c>
      <c r="D94" s="384" t="s">
        <v>184</v>
      </c>
      <c r="E94" s="895"/>
      <c r="F94" s="453" t="s">
        <v>228</v>
      </c>
      <c r="G94" s="454"/>
      <c r="H94" s="583" t="s">
        <v>230</v>
      </c>
      <c r="I94" s="839"/>
      <c r="J94" s="851" t="s">
        <v>291</v>
      </c>
      <c r="K94" s="365" t="s">
        <v>232</v>
      </c>
      <c r="L94" s="1115"/>
      <c r="M94" s="572" t="s">
        <v>234</v>
      </c>
      <c r="N94" s="882"/>
      <c r="O94" s="846"/>
      <c r="P94" s="425" t="s">
        <v>293</v>
      </c>
      <c r="Q94" s="439" t="s">
        <v>237</v>
      </c>
      <c r="R94" s="858"/>
      <c r="S94" s="696"/>
      <c r="T94" s="696"/>
      <c r="U94" s="698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</row>
    <row r="95" spans="1:42" ht="38.25" customHeight="1" thickBot="1">
      <c r="A95" s="302" t="s">
        <v>314</v>
      </c>
      <c r="B95" s="883"/>
      <c r="C95" s="828"/>
      <c r="D95" s="968"/>
      <c r="E95" s="969"/>
      <c r="F95" s="1118"/>
      <c r="G95" s="1047"/>
      <c r="H95" s="828"/>
      <c r="I95" s="841"/>
      <c r="J95" s="785"/>
      <c r="K95" s="786"/>
      <c r="L95" s="1116"/>
      <c r="M95" s="573"/>
      <c r="N95" s="883"/>
      <c r="O95" s="847"/>
      <c r="P95" s="426"/>
      <c r="Q95" s="440"/>
      <c r="R95" s="859"/>
      <c r="S95" s="697"/>
      <c r="T95" s="697"/>
      <c r="U95" s="699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</row>
    <row r="96" spans="1:42" ht="34.5" customHeight="1" thickBot="1">
      <c r="A96" s="123"/>
      <c r="B96" s="871">
        <f>B87+7</f>
        <v>45376</v>
      </c>
      <c r="C96" s="871"/>
      <c r="D96" s="871"/>
      <c r="E96" s="871"/>
      <c r="F96" s="842">
        <f>B96+1</f>
        <v>45377</v>
      </c>
      <c r="G96" s="842"/>
      <c r="H96" s="842"/>
      <c r="I96" s="842"/>
      <c r="J96" s="842">
        <f>F96+1</f>
        <v>45378</v>
      </c>
      <c r="K96" s="842"/>
      <c r="L96" s="842"/>
      <c r="M96" s="842"/>
      <c r="N96" s="842">
        <f>J96+1</f>
        <v>45379</v>
      </c>
      <c r="O96" s="842"/>
      <c r="P96" s="842"/>
      <c r="Q96" s="842"/>
      <c r="R96" s="842">
        <f>N96+1</f>
        <v>45380</v>
      </c>
      <c r="S96" s="842"/>
      <c r="T96" s="842"/>
      <c r="U96" s="842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</row>
    <row r="97" spans="1:42" ht="38.25" customHeight="1" thickBot="1">
      <c r="A97" s="122"/>
      <c r="B97" s="1162" t="s">
        <v>62</v>
      </c>
      <c r="C97" s="1163"/>
      <c r="D97" s="1163"/>
      <c r="E97" s="1163"/>
      <c r="F97" s="1163"/>
      <c r="G97" s="1163"/>
      <c r="H97" s="1163"/>
      <c r="I97" s="1163"/>
      <c r="J97" s="1163"/>
      <c r="K97" s="1163"/>
      <c r="L97" s="1163"/>
      <c r="M97" s="1163"/>
      <c r="N97" s="1163"/>
      <c r="O97" s="1163"/>
      <c r="P97" s="1163"/>
      <c r="Q97" s="1163"/>
      <c r="R97" s="1163"/>
      <c r="S97" s="1163"/>
      <c r="T97" s="1163"/>
      <c r="U97" s="1164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</row>
    <row r="98" spans="1:42" ht="33.75" customHeight="1" thickBot="1">
      <c r="A98" s="105">
        <f>A87+1</f>
        <v>9</v>
      </c>
      <c r="B98" s="871">
        <f>B96+7</f>
        <v>45383</v>
      </c>
      <c r="C98" s="871"/>
      <c r="D98" s="871"/>
      <c r="E98" s="871"/>
      <c r="F98" s="842">
        <f>B98+1</f>
        <v>45384</v>
      </c>
      <c r="G98" s="842"/>
      <c r="H98" s="842"/>
      <c r="I98" s="842"/>
      <c r="J98" s="842">
        <f>F98+1</f>
        <v>45385</v>
      </c>
      <c r="K98" s="842"/>
      <c r="L98" s="842"/>
      <c r="M98" s="842"/>
      <c r="N98" s="842">
        <f>J98+1</f>
        <v>45386</v>
      </c>
      <c r="O98" s="842"/>
      <c r="P98" s="842"/>
      <c r="Q98" s="842"/>
      <c r="R98" s="842">
        <f>N98+1</f>
        <v>45387</v>
      </c>
      <c r="S98" s="842"/>
      <c r="T98" s="842"/>
      <c r="U98" s="842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</row>
    <row r="99" spans="1:42" ht="38.25" customHeight="1">
      <c r="A99" s="339" t="s">
        <v>309</v>
      </c>
      <c r="B99" s="1138"/>
      <c r="C99" s="889" t="s">
        <v>220</v>
      </c>
      <c r="D99" s="650"/>
      <c r="E99" s="1177"/>
      <c r="F99" s="488" t="s">
        <v>184</v>
      </c>
      <c r="G99" s="382"/>
      <c r="H99" s="748" t="s">
        <v>240</v>
      </c>
      <c r="I99" s="749"/>
      <c r="J99" s="1119"/>
      <c r="K99" s="889" t="s">
        <v>290</v>
      </c>
      <c r="L99" s="1128"/>
      <c r="M99" s="1108"/>
      <c r="N99" s="766" t="s">
        <v>210</v>
      </c>
      <c r="O99" s="890"/>
      <c r="P99" s="985"/>
      <c r="Q99" s="430" t="s">
        <v>292</v>
      </c>
      <c r="R99" s="1119"/>
      <c r="S99" s="650"/>
      <c r="T99" s="889" t="s">
        <v>224</v>
      </c>
      <c r="U99" s="1019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</row>
    <row r="100" spans="1:42" ht="38.25" customHeight="1">
      <c r="A100" s="339" t="s">
        <v>310</v>
      </c>
      <c r="B100" s="1084"/>
      <c r="C100" s="425"/>
      <c r="D100" s="961"/>
      <c r="E100" s="1178"/>
      <c r="F100" s="489"/>
      <c r="G100" s="384"/>
      <c r="H100" s="1076"/>
      <c r="I100" s="1117"/>
      <c r="J100" s="1120"/>
      <c r="K100" s="425"/>
      <c r="L100" s="1036"/>
      <c r="M100" s="1037"/>
      <c r="N100" s="409"/>
      <c r="O100" s="891"/>
      <c r="P100" s="650"/>
      <c r="Q100" s="456"/>
      <c r="R100" s="1120"/>
      <c r="S100" s="961"/>
      <c r="T100" s="425"/>
      <c r="U100" s="1020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</row>
    <row r="101" spans="1:42" ht="30" customHeight="1">
      <c r="A101" s="339" t="s">
        <v>141</v>
      </c>
      <c r="B101" s="271"/>
      <c r="C101" s="221"/>
      <c r="D101" s="221"/>
      <c r="E101" s="238"/>
      <c r="F101" s="221"/>
      <c r="G101" s="221"/>
      <c r="H101" s="202"/>
      <c r="I101" s="203"/>
      <c r="J101" s="230"/>
      <c r="K101" s="230"/>
      <c r="L101" s="127"/>
      <c r="M101" s="129"/>
      <c r="N101" s="237"/>
      <c r="O101" s="266"/>
      <c r="P101" s="202"/>
      <c r="Q101" s="221"/>
      <c r="R101" s="229"/>
      <c r="S101" s="230"/>
      <c r="T101" s="230"/>
      <c r="U101" s="247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</row>
    <row r="102" spans="1:42" ht="32.25" customHeight="1">
      <c r="A102" s="339" t="s">
        <v>311</v>
      </c>
      <c r="B102" s="494" t="s">
        <v>82</v>
      </c>
      <c r="C102" s="379"/>
      <c r="D102" s="379"/>
      <c r="E102" s="380"/>
      <c r="F102" s="423" t="s">
        <v>84</v>
      </c>
      <c r="G102" s="423"/>
      <c r="H102" s="423"/>
      <c r="I102" s="424"/>
      <c r="J102" s="372" t="s">
        <v>83</v>
      </c>
      <c r="K102" s="373"/>
      <c r="L102" s="373"/>
      <c r="M102" s="374"/>
      <c r="N102" s="590" t="s">
        <v>81</v>
      </c>
      <c r="O102" s="591"/>
      <c r="P102" s="591"/>
      <c r="Q102" s="592"/>
      <c r="R102" s="860" t="s">
        <v>85</v>
      </c>
      <c r="S102" s="861"/>
      <c r="T102" s="861"/>
      <c r="U102" s="862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</row>
    <row r="103" spans="1:42" ht="36" customHeight="1">
      <c r="A103" s="339" t="s">
        <v>315</v>
      </c>
      <c r="B103" s="590" t="s">
        <v>81</v>
      </c>
      <c r="C103" s="591"/>
      <c r="D103" s="591"/>
      <c r="E103" s="592"/>
      <c r="F103" s="926" t="s">
        <v>83</v>
      </c>
      <c r="G103" s="926"/>
      <c r="H103" s="926"/>
      <c r="I103" s="927"/>
      <c r="J103" s="423" t="s">
        <v>84</v>
      </c>
      <c r="K103" s="423"/>
      <c r="L103" s="423"/>
      <c r="M103" s="424"/>
      <c r="N103" s="494" t="s">
        <v>82</v>
      </c>
      <c r="O103" s="379"/>
      <c r="P103" s="379"/>
      <c r="Q103" s="380"/>
      <c r="R103" s="863"/>
      <c r="S103" s="864"/>
      <c r="T103" s="864"/>
      <c r="U103" s="865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</row>
    <row r="104" spans="1:42" ht="29.25" customHeight="1">
      <c r="A104" s="300" t="s">
        <v>142</v>
      </c>
      <c r="B104" s="558"/>
      <c r="C104" s="464"/>
      <c r="D104" s="464"/>
      <c r="E104" s="465"/>
      <c r="F104" s="558"/>
      <c r="G104" s="464"/>
      <c r="H104" s="464"/>
      <c r="I104" s="465"/>
      <c r="J104" s="558"/>
      <c r="K104" s="464"/>
      <c r="L104" s="464"/>
      <c r="M104" s="465"/>
      <c r="N104" s="558"/>
      <c r="O104" s="464"/>
      <c r="P104" s="464"/>
      <c r="Q104" s="813"/>
      <c r="R104" s="558"/>
      <c r="S104" s="464"/>
      <c r="T104" s="464"/>
      <c r="U104" s="465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</row>
    <row r="105" spans="1:42" ht="39.75" customHeight="1">
      <c r="A105" s="301" t="s">
        <v>313</v>
      </c>
      <c r="B105" s="853" t="s">
        <v>219</v>
      </c>
      <c r="C105" s="593" t="s">
        <v>207</v>
      </c>
      <c r="D105" s="1030" t="s">
        <v>183</v>
      </c>
      <c r="E105" s="1006"/>
      <c r="F105" s="690" t="s">
        <v>241</v>
      </c>
      <c r="G105" s="691"/>
      <c r="H105" s="1077" t="s">
        <v>195</v>
      </c>
      <c r="I105" s="334"/>
      <c r="J105" s="853" t="s">
        <v>291</v>
      </c>
      <c r="K105" s="649"/>
      <c r="L105" s="846"/>
      <c r="M105" s="1071" t="s">
        <v>196</v>
      </c>
      <c r="N105" s="1087"/>
      <c r="O105" s="872"/>
      <c r="P105" s="520" t="s">
        <v>293</v>
      </c>
      <c r="Q105" s="839"/>
      <c r="R105" s="1087"/>
      <c r="S105" s="649"/>
      <c r="T105" s="649"/>
      <c r="U105" s="839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</row>
    <row r="106" spans="1:42" ht="39.75" customHeight="1">
      <c r="A106" s="333" t="s">
        <v>314</v>
      </c>
      <c r="B106" s="851"/>
      <c r="C106" s="571"/>
      <c r="D106" s="383"/>
      <c r="E106" s="1154"/>
      <c r="F106" s="1157"/>
      <c r="G106" s="1158"/>
      <c r="H106" s="1110"/>
      <c r="I106" s="582" t="s">
        <v>300</v>
      </c>
      <c r="J106" s="851"/>
      <c r="K106" s="837"/>
      <c r="L106" s="923"/>
      <c r="M106" s="1161"/>
      <c r="N106" s="1073"/>
      <c r="O106" s="1035"/>
      <c r="P106" s="889"/>
      <c r="Q106" s="840"/>
      <c r="R106" s="1073"/>
      <c r="S106" s="837"/>
      <c r="T106" s="837"/>
      <c r="U106" s="840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</row>
    <row r="107" spans="1:42" ht="38.25" customHeight="1" thickBot="1">
      <c r="A107" s="306" t="s">
        <v>316</v>
      </c>
      <c r="B107" s="335"/>
      <c r="C107" s="336"/>
      <c r="D107" s="1155"/>
      <c r="E107" s="1156"/>
      <c r="F107" s="1159"/>
      <c r="G107" s="1160"/>
      <c r="H107" s="337"/>
      <c r="I107" s="1176"/>
      <c r="J107" s="335"/>
      <c r="K107" s="838"/>
      <c r="L107" s="847"/>
      <c r="M107" s="338"/>
      <c r="N107" s="1088"/>
      <c r="O107" s="873"/>
      <c r="P107" s="336"/>
      <c r="Q107" s="841"/>
      <c r="R107" s="1088"/>
      <c r="S107" s="838"/>
      <c r="T107" s="838"/>
      <c r="U107" s="841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</row>
    <row r="108" spans="1:42" ht="34.5" customHeight="1" thickBot="1">
      <c r="A108" s="105">
        <f>A98+1</f>
        <v>10</v>
      </c>
      <c r="B108" s="842">
        <f>B98+7</f>
        <v>45390</v>
      </c>
      <c r="C108" s="842"/>
      <c r="D108" s="842"/>
      <c r="E108" s="842"/>
      <c r="F108" s="842">
        <f>B108+1</f>
        <v>45391</v>
      </c>
      <c r="G108" s="842"/>
      <c r="H108" s="842"/>
      <c r="I108" s="842"/>
      <c r="J108" s="842">
        <f>F108+1</f>
        <v>45392</v>
      </c>
      <c r="K108" s="842"/>
      <c r="L108" s="842"/>
      <c r="M108" s="842"/>
      <c r="N108" s="842">
        <f>J108+1</f>
        <v>45393</v>
      </c>
      <c r="O108" s="842"/>
      <c r="P108" s="842"/>
      <c r="Q108" s="842"/>
      <c r="R108" s="842">
        <f>N108+1</f>
        <v>45394</v>
      </c>
      <c r="S108" s="842"/>
      <c r="T108" s="842"/>
      <c r="U108" s="842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</row>
    <row r="109" spans="1:42" ht="42" customHeight="1">
      <c r="A109" s="307" t="s">
        <v>307</v>
      </c>
      <c r="B109" s="843"/>
      <c r="C109" s="844"/>
      <c r="D109" s="844"/>
      <c r="E109" s="845"/>
      <c r="F109" s="843"/>
      <c r="G109" s="844"/>
      <c r="H109" s="844"/>
      <c r="I109" s="845"/>
      <c r="J109" s="843"/>
      <c r="K109" s="844"/>
      <c r="L109" s="844"/>
      <c r="M109" s="845"/>
      <c r="N109" s="843"/>
      <c r="O109" s="844"/>
      <c r="P109" s="844"/>
      <c r="Q109" s="845"/>
      <c r="R109" s="766" t="s">
        <v>91</v>
      </c>
      <c r="S109" s="571"/>
      <c r="T109" s="571"/>
      <c r="U109" s="824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</row>
    <row r="110" spans="1:42" ht="36.65" customHeight="1">
      <c r="A110" s="148" t="s">
        <v>308</v>
      </c>
      <c r="B110" s="915"/>
      <c r="C110" s="916"/>
      <c r="D110" s="916"/>
      <c r="E110" s="917"/>
      <c r="F110" s="915"/>
      <c r="G110" s="916"/>
      <c r="H110" s="916"/>
      <c r="I110" s="917"/>
      <c r="J110" s="915"/>
      <c r="K110" s="916"/>
      <c r="L110" s="916"/>
      <c r="M110" s="917"/>
      <c r="N110" s="915"/>
      <c r="O110" s="916"/>
      <c r="P110" s="916"/>
      <c r="Q110" s="917"/>
      <c r="R110" s="409"/>
      <c r="S110" s="583"/>
      <c r="T110" s="583"/>
      <c r="U110" s="822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</row>
    <row r="111" spans="1:42" ht="76.5" customHeight="1">
      <c r="A111" s="339" t="s">
        <v>309</v>
      </c>
      <c r="B111" s="488" t="s">
        <v>90</v>
      </c>
      <c r="C111" s="382"/>
      <c r="D111" s="382"/>
      <c r="E111" s="1153"/>
      <c r="F111" s="488" t="s">
        <v>184</v>
      </c>
      <c r="G111" s="382"/>
      <c r="H111" s="899" t="s">
        <v>240</v>
      </c>
      <c r="I111" s="900"/>
      <c r="J111" s="63"/>
      <c r="K111" s="889" t="s">
        <v>290</v>
      </c>
      <c r="L111" s="649"/>
      <c r="M111" s="161" t="s">
        <v>245</v>
      </c>
      <c r="N111" s="766" t="s">
        <v>210</v>
      </c>
      <c r="O111" s="162" t="s">
        <v>235</v>
      </c>
      <c r="P111" s="64"/>
      <c r="Q111" s="430" t="s">
        <v>294</v>
      </c>
      <c r="R111" s="494" t="s">
        <v>82</v>
      </c>
      <c r="S111" s="379"/>
      <c r="T111" s="379"/>
      <c r="U111" s="380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</row>
    <row r="112" spans="1:42" ht="75.75" customHeight="1">
      <c r="A112" s="339" t="s">
        <v>310</v>
      </c>
      <c r="B112" s="489"/>
      <c r="C112" s="384"/>
      <c r="D112" s="384"/>
      <c r="E112" s="895"/>
      <c r="F112" s="489"/>
      <c r="G112" s="384"/>
      <c r="H112" s="454" t="s">
        <v>243</v>
      </c>
      <c r="I112" s="772"/>
      <c r="J112" s="160" t="s">
        <v>244</v>
      </c>
      <c r="K112" s="425"/>
      <c r="L112" s="650"/>
      <c r="M112" s="17"/>
      <c r="N112" s="409"/>
      <c r="O112" s="38"/>
      <c r="P112" s="159" t="s">
        <v>246</v>
      </c>
      <c r="Q112" s="456"/>
      <c r="R112" s="590" t="s">
        <v>81</v>
      </c>
      <c r="S112" s="591"/>
      <c r="T112" s="591"/>
      <c r="U112" s="592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</row>
    <row r="113" spans="1:42" ht="30.75" customHeight="1">
      <c r="A113" s="339" t="s">
        <v>141</v>
      </c>
      <c r="B113" s="206"/>
      <c r="C113" s="221"/>
      <c r="D113" s="221"/>
      <c r="E113" s="238"/>
      <c r="F113" s="221"/>
      <c r="G113" s="221"/>
      <c r="H113" s="221"/>
      <c r="I113" s="238"/>
      <c r="J113" s="228"/>
      <c r="K113" s="230"/>
      <c r="L113" s="230"/>
      <c r="M113" s="272"/>
      <c r="N113" s="237"/>
      <c r="O113" s="273"/>
      <c r="P113" s="200"/>
      <c r="Q113" s="238"/>
      <c r="R113" s="225"/>
      <c r="S113" s="226"/>
      <c r="T113" s="226"/>
      <c r="U113" s="227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</row>
    <row r="114" spans="1:42" ht="38.25" customHeight="1">
      <c r="A114" s="339" t="s">
        <v>311</v>
      </c>
      <c r="B114" s="494" t="s">
        <v>82</v>
      </c>
      <c r="C114" s="379"/>
      <c r="D114" s="379"/>
      <c r="E114" s="380"/>
      <c r="F114" s="423" t="s">
        <v>84</v>
      </c>
      <c r="G114" s="423"/>
      <c r="H114" s="423"/>
      <c r="I114" s="424"/>
      <c r="J114" s="372" t="s">
        <v>83</v>
      </c>
      <c r="K114" s="373"/>
      <c r="L114" s="373"/>
      <c r="M114" s="374"/>
      <c r="N114" s="590" t="s">
        <v>81</v>
      </c>
      <c r="O114" s="591"/>
      <c r="P114" s="591"/>
      <c r="Q114" s="592"/>
      <c r="R114" s="860" t="s">
        <v>85</v>
      </c>
      <c r="S114" s="861"/>
      <c r="T114" s="861"/>
      <c r="U114" s="862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</row>
    <row r="115" spans="1:42" ht="38.25" customHeight="1">
      <c r="A115" s="339" t="s">
        <v>315</v>
      </c>
      <c r="B115" s="590" t="s">
        <v>81</v>
      </c>
      <c r="C115" s="591"/>
      <c r="D115" s="591"/>
      <c r="E115" s="592"/>
      <c r="F115" s="926" t="s">
        <v>83</v>
      </c>
      <c r="G115" s="926"/>
      <c r="H115" s="926"/>
      <c r="I115" s="927"/>
      <c r="J115" s="423" t="s">
        <v>84</v>
      </c>
      <c r="K115" s="423"/>
      <c r="L115" s="423"/>
      <c r="M115" s="424"/>
      <c r="N115" s="494" t="s">
        <v>82</v>
      </c>
      <c r="O115" s="379"/>
      <c r="P115" s="379"/>
      <c r="Q115" s="380"/>
      <c r="R115" s="863"/>
      <c r="S115" s="864"/>
      <c r="T115" s="864"/>
      <c r="U115" s="865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</row>
    <row r="116" spans="1:42" ht="30" customHeight="1">
      <c r="A116" s="300" t="s">
        <v>142</v>
      </c>
      <c r="B116" s="558"/>
      <c r="C116" s="464"/>
      <c r="D116" s="464"/>
      <c r="E116" s="465"/>
      <c r="F116" s="558"/>
      <c r="G116" s="464"/>
      <c r="H116" s="464"/>
      <c r="I116" s="465"/>
      <c r="J116" s="558"/>
      <c r="K116" s="464"/>
      <c r="L116" s="464"/>
      <c r="M116" s="465"/>
      <c r="N116" s="558"/>
      <c r="O116" s="464"/>
      <c r="P116" s="464"/>
      <c r="Q116" s="465"/>
      <c r="R116" s="558"/>
      <c r="S116" s="464"/>
      <c r="T116" s="464"/>
      <c r="U116" s="465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</row>
    <row r="117" spans="1:42" ht="78" customHeight="1">
      <c r="A117" s="301" t="s">
        <v>313</v>
      </c>
      <c r="B117" s="882"/>
      <c r="C117" s="583" t="s">
        <v>207</v>
      </c>
      <c r="D117" s="384" t="s">
        <v>183</v>
      </c>
      <c r="E117" s="895"/>
      <c r="F117" s="453" t="s">
        <v>242</v>
      </c>
      <c r="G117" s="454"/>
      <c r="H117" s="948" t="s">
        <v>195</v>
      </c>
      <c r="I117" s="839"/>
      <c r="J117" s="497" t="s">
        <v>291</v>
      </c>
      <c r="K117" s="924"/>
      <c r="L117" s="846"/>
      <c r="M117" s="848" t="s">
        <v>196</v>
      </c>
      <c r="N117" s="918"/>
      <c r="O117" s="846"/>
      <c r="P117" s="425" t="s">
        <v>293</v>
      </c>
      <c r="Q117" s="1147"/>
      <c r="R117" s="1087"/>
      <c r="S117" s="649"/>
      <c r="T117" s="1136"/>
      <c r="U117" s="839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</row>
    <row r="118" spans="1:42" ht="76.5" customHeight="1" thickBot="1">
      <c r="A118" s="302" t="s">
        <v>314</v>
      </c>
      <c r="B118" s="883"/>
      <c r="C118" s="828"/>
      <c r="D118" s="968"/>
      <c r="E118" s="969"/>
      <c r="F118" s="459" t="s">
        <v>241</v>
      </c>
      <c r="G118" s="580"/>
      <c r="H118" s="949"/>
      <c r="I118" s="841"/>
      <c r="J118" s="785"/>
      <c r="K118" s="925"/>
      <c r="L118" s="847"/>
      <c r="M118" s="849"/>
      <c r="N118" s="954"/>
      <c r="O118" s="847"/>
      <c r="P118" s="426"/>
      <c r="Q118" s="1148"/>
      <c r="R118" s="1088"/>
      <c r="S118" s="838"/>
      <c r="T118" s="1137"/>
      <c r="U118" s="841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</row>
    <row r="119" spans="1:42" ht="34.5" customHeight="1" thickBot="1">
      <c r="A119" s="105">
        <f>A108+1</f>
        <v>11</v>
      </c>
      <c r="B119" s="842">
        <f>B108+7</f>
        <v>45397</v>
      </c>
      <c r="C119" s="842"/>
      <c r="D119" s="842"/>
      <c r="E119" s="842"/>
      <c r="F119" s="871">
        <f>B119+1</f>
        <v>45398</v>
      </c>
      <c r="G119" s="871"/>
      <c r="H119" s="871"/>
      <c r="I119" s="871"/>
      <c r="J119" s="871">
        <f>F119+1</f>
        <v>45399</v>
      </c>
      <c r="K119" s="871"/>
      <c r="L119" s="871"/>
      <c r="M119" s="871"/>
      <c r="N119" s="871">
        <f>J119+1</f>
        <v>45400</v>
      </c>
      <c r="O119" s="871"/>
      <c r="P119" s="871"/>
      <c r="Q119" s="871"/>
      <c r="R119" s="871">
        <f>N119+1</f>
        <v>45401</v>
      </c>
      <c r="S119" s="871"/>
      <c r="T119" s="871"/>
      <c r="U119" s="871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</row>
    <row r="120" spans="1:42" ht="75.75" customHeight="1">
      <c r="A120" s="339" t="s">
        <v>309</v>
      </c>
      <c r="B120" s="950" t="s">
        <v>92</v>
      </c>
      <c r="C120" s="951"/>
      <c r="D120" s="951"/>
      <c r="E120" s="952"/>
      <c r="F120" s="488" t="s">
        <v>184</v>
      </c>
      <c r="G120" s="382"/>
      <c r="H120" s="1139" t="s">
        <v>247</v>
      </c>
      <c r="I120" s="525"/>
      <c r="J120" s="850" t="s">
        <v>231</v>
      </c>
      <c r="K120" s="889" t="s">
        <v>220</v>
      </c>
      <c r="L120" s="985"/>
      <c r="M120" s="119"/>
      <c r="N120" s="125"/>
      <c r="O120" s="985"/>
      <c r="P120" s="455" t="s">
        <v>86</v>
      </c>
      <c r="Q120" s="870" t="s">
        <v>88</v>
      </c>
      <c r="R120" s="874" t="s">
        <v>85</v>
      </c>
      <c r="S120" s="875"/>
      <c r="T120" s="875"/>
      <c r="U120" s="876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</row>
    <row r="121" spans="1:42" ht="75" customHeight="1">
      <c r="A121" s="339" t="s">
        <v>310</v>
      </c>
      <c r="B121" s="715" t="s">
        <v>85</v>
      </c>
      <c r="C121" s="716"/>
      <c r="D121" s="716"/>
      <c r="E121" s="717"/>
      <c r="F121" s="489"/>
      <c r="G121" s="384"/>
      <c r="H121" s="578" t="s">
        <v>214</v>
      </c>
      <c r="I121" s="458"/>
      <c r="J121" s="518"/>
      <c r="K121" s="425"/>
      <c r="L121" s="650"/>
      <c r="M121" s="163" t="s">
        <v>248</v>
      </c>
      <c r="N121" s="164" t="s">
        <v>249</v>
      </c>
      <c r="O121" s="650"/>
      <c r="P121" s="365"/>
      <c r="Q121" s="490"/>
      <c r="R121" s="877"/>
      <c r="S121" s="878"/>
      <c r="T121" s="878"/>
      <c r="U121" s="879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</row>
    <row r="122" spans="1:42" ht="31.5" customHeight="1">
      <c r="A122" s="339" t="s">
        <v>141</v>
      </c>
      <c r="B122" s="208"/>
      <c r="C122" s="275"/>
      <c r="D122" s="275"/>
      <c r="E122" s="276"/>
      <c r="F122" s="274"/>
      <c r="G122" s="274"/>
      <c r="H122" s="274"/>
      <c r="I122" s="282"/>
      <c r="J122" s="242"/>
      <c r="K122" s="278"/>
      <c r="L122" s="278"/>
      <c r="M122" s="272"/>
      <c r="N122" s="284"/>
      <c r="O122" s="202"/>
      <c r="P122" s="283"/>
      <c r="Q122" s="274"/>
      <c r="R122" s="285"/>
      <c r="S122" s="286"/>
      <c r="T122" s="286"/>
      <c r="U122" s="287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</row>
    <row r="123" spans="1:42" ht="59.25" customHeight="1">
      <c r="A123" s="339" t="s">
        <v>311</v>
      </c>
      <c r="B123" s="494" t="s">
        <v>82</v>
      </c>
      <c r="C123" s="379"/>
      <c r="D123" s="379"/>
      <c r="E123" s="380"/>
      <c r="F123" s="423" t="s">
        <v>84</v>
      </c>
      <c r="G123" s="423"/>
      <c r="H123" s="423"/>
      <c r="I123" s="424"/>
      <c r="J123" s="372" t="s">
        <v>83</v>
      </c>
      <c r="K123" s="373"/>
      <c r="L123" s="373"/>
      <c r="M123" s="374"/>
      <c r="N123" s="590" t="s">
        <v>81</v>
      </c>
      <c r="O123" s="591"/>
      <c r="P123" s="591"/>
      <c r="Q123" s="592"/>
      <c r="R123" s="327"/>
      <c r="S123" s="38"/>
      <c r="T123" s="330" t="s">
        <v>250</v>
      </c>
      <c r="U123" s="18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</row>
    <row r="124" spans="1:42" ht="56.25" customHeight="1">
      <c r="A124" s="339" t="s">
        <v>315</v>
      </c>
      <c r="B124" s="590" t="s">
        <v>81</v>
      </c>
      <c r="C124" s="591"/>
      <c r="D124" s="591"/>
      <c r="E124" s="592"/>
      <c r="F124" s="926" t="s">
        <v>83</v>
      </c>
      <c r="G124" s="926"/>
      <c r="H124" s="926"/>
      <c r="I124" s="927"/>
      <c r="J124" s="423" t="s">
        <v>84</v>
      </c>
      <c r="K124" s="423"/>
      <c r="L124" s="423"/>
      <c r="M124" s="424"/>
      <c r="N124" s="494" t="s">
        <v>82</v>
      </c>
      <c r="O124" s="379"/>
      <c r="P124" s="379"/>
      <c r="Q124" s="380"/>
      <c r="R124" s="319" t="s">
        <v>251</v>
      </c>
      <c r="S124" s="38"/>
      <c r="T124" s="38"/>
      <c r="U124" s="18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</row>
    <row r="125" spans="1:42" ht="31.5" customHeight="1">
      <c r="A125" s="300" t="s">
        <v>142</v>
      </c>
      <c r="B125" s="558"/>
      <c r="C125" s="464"/>
      <c r="D125" s="464"/>
      <c r="E125" s="465"/>
      <c r="F125" s="558"/>
      <c r="G125" s="464"/>
      <c r="H125" s="464"/>
      <c r="I125" s="813"/>
      <c r="J125" s="558"/>
      <c r="K125" s="464"/>
      <c r="L125" s="464"/>
      <c r="M125" s="465"/>
      <c r="N125" s="812"/>
      <c r="O125" s="464"/>
      <c r="P125" s="464"/>
      <c r="Q125" s="813"/>
      <c r="R125" s="558"/>
      <c r="S125" s="464"/>
      <c r="T125" s="464"/>
      <c r="U125" s="465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</row>
    <row r="126" spans="1:42" ht="78" customHeight="1">
      <c r="A126" s="301" t="s">
        <v>313</v>
      </c>
      <c r="B126" s="1087"/>
      <c r="C126" s="649"/>
      <c r="D126" s="384" t="s">
        <v>183</v>
      </c>
      <c r="E126" s="895"/>
      <c r="F126" s="453" t="s">
        <v>242</v>
      </c>
      <c r="G126" s="454"/>
      <c r="H126" s="846"/>
      <c r="I126" s="884"/>
      <c r="J126" s="497" t="s">
        <v>219</v>
      </c>
      <c r="K126" s="365" t="s">
        <v>232</v>
      </c>
      <c r="L126" s="649"/>
      <c r="M126" s="839"/>
      <c r="N126" s="918"/>
      <c r="O126" s="649"/>
      <c r="P126" s="425" t="s">
        <v>224</v>
      </c>
      <c r="Q126" s="400" t="s">
        <v>232</v>
      </c>
      <c r="R126" s="1087"/>
      <c r="S126" s="649"/>
      <c r="T126" s="649"/>
      <c r="U126" s="839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</row>
    <row r="127" spans="1:42" ht="81.75" customHeight="1" thickBot="1">
      <c r="A127" s="333" t="s">
        <v>314</v>
      </c>
      <c r="B127" s="1088"/>
      <c r="C127" s="838"/>
      <c r="D127" s="968"/>
      <c r="E127" s="969"/>
      <c r="F127" s="459" t="s">
        <v>208</v>
      </c>
      <c r="G127" s="580"/>
      <c r="H127" s="847"/>
      <c r="I127" s="885"/>
      <c r="J127" s="785"/>
      <c r="K127" s="786"/>
      <c r="L127" s="838"/>
      <c r="M127" s="841"/>
      <c r="N127" s="954"/>
      <c r="O127" s="838"/>
      <c r="P127" s="520"/>
      <c r="Q127" s="687"/>
      <c r="R127" s="1088"/>
      <c r="S127" s="838"/>
      <c r="T127" s="838"/>
      <c r="U127" s="841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</row>
    <row r="128" spans="1:42" ht="36.75" customHeight="1" thickBot="1">
      <c r="A128" s="105">
        <f>A119+1</f>
        <v>12</v>
      </c>
      <c r="B128" s="842">
        <f>B119+7</f>
        <v>45404</v>
      </c>
      <c r="C128" s="842"/>
      <c r="D128" s="842"/>
      <c r="E128" s="842"/>
      <c r="F128" s="871">
        <f>B128+1</f>
        <v>45405</v>
      </c>
      <c r="G128" s="871"/>
      <c r="H128" s="871"/>
      <c r="I128" s="871"/>
      <c r="J128" s="871">
        <f>F128+1</f>
        <v>45406</v>
      </c>
      <c r="K128" s="871"/>
      <c r="L128" s="871"/>
      <c r="M128" s="871"/>
      <c r="N128" s="871">
        <f>J128+1</f>
        <v>45407</v>
      </c>
      <c r="O128" s="871"/>
      <c r="P128" s="871"/>
      <c r="Q128" s="871"/>
      <c r="R128" s="871">
        <f>N128+1</f>
        <v>45408</v>
      </c>
      <c r="S128" s="871"/>
      <c r="T128" s="871"/>
      <c r="U128" s="871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</row>
    <row r="129" spans="1:42" ht="38.25" customHeight="1">
      <c r="A129" s="339" t="s">
        <v>309</v>
      </c>
      <c r="B129" s="1138"/>
      <c r="C129" s="1128"/>
      <c r="D129" s="1129" t="s">
        <v>252</v>
      </c>
      <c r="E129" s="852"/>
      <c r="F129" s="488" t="s">
        <v>184</v>
      </c>
      <c r="G129" s="382"/>
      <c r="H129" s="1128"/>
      <c r="I129" s="1140" t="s">
        <v>253</v>
      </c>
      <c r="J129" s="869" t="s">
        <v>231</v>
      </c>
      <c r="K129" s="889" t="s">
        <v>290</v>
      </c>
      <c r="L129" s="890"/>
      <c r="M129" s="1108"/>
      <c r="N129" s="766" t="s">
        <v>210</v>
      </c>
      <c r="O129" s="1129" t="s">
        <v>254</v>
      </c>
      <c r="P129" s="455" t="s">
        <v>236</v>
      </c>
      <c r="Q129" s="430" t="s">
        <v>292</v>
      </c>
      <c r="R129" s="906" t="s">
        <v>85</v>
      </c>
      <c r="S129" s="907"/>
      <c r="T129" s="907"/>
      <c r="U129" s="908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</row>
    <row r="130" spans="1:42" ht="39.75" customHeight="1">
      <c r="A130" s="339" t="s">
        <v>310</v>
      </c>
      <c r="B130" s="1084"/>
      <c r="C130" s="1036"/>
      <c r="D130" s="1123"/>
      <c r="E130" s="620"/>
      <c r="F130" s="489"/>
      <c r="G130" s="384"/>
      <c r="H130" s="1036"/>
      <c r="I130" s="1141"/>
      <c r="J130" s="767"/>
      <c r="K130" s="425"/>
      <c r="L130" s="891"/>
      <c r="M130" s="1037"/>
      <c r="N130" s="409"/>
      <c r="O130" s="1123"/>
      <c r="P130" s="365"/>
      <c r="Q130" s="456"/>
      <c r="R130" s="909"/>
      <c r="S130" s="910"/>
      <c r="T130" s="910"/>
      <c r="U130" s="911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</row>
    <row r="131" spans="1:42" ht="30" customHeight="1">
      <c r="A131" s="339" t="s">
        <v>141</v>
      </c>
      <c r="B131" s="271"/>
      <c r="C131" s="252"/>
      <c r="D131" s="284"/>
      <c r="E131" s="282"/>
      <c r="F131" s="274"/>
      <c r="G131" s="274"/>
      <c r="H131" s="252"/>
      <c r="I131" s="289"/>
      <c r="J131" s="242"/>
      <c r="K131" s="278"/>
      <c r="L131" s="246"/>
      <c r="M131" s="129"/>
      <c r="N131" s="281"/>
      <c r="O131" s="284"/>
      <c r="P131" s="283"/>
      <c r="Q131" s="282"/>
      <c r="R131" s="1142"/>
      <c r="S131" s="1143"/>
      <c r="T131" s="1143"/>
      <c r="U131" s="1144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</row>
    <row r="132" spans="1:42" ht="33.75" customHeight="1">
      <c r="A132" s="339" t="s">
        <v>311</v>
      </c>
      <c r="B132" s="494" t="s">
        <v>82</v>
      </c>
      <c r="C132" s="379"/>
      <c r="D132" s="379"/>
      <c r="E132" s="380"/>
      <c r="F132" s="423" t="s">
        <v>84</v>
      </c>
      <c r="G132" s="423"/>
      <c r="H132" s="423"/>
      <c r="I132" s="424"/>
      <c r="J132" s="372" t="s">
        <v>83</v>
      </c>
      <c r="K132" s="373"/>
      <c r="L132" s="373"/>
      <c r="M132" s="374"/>
      <c r="N132" s="590" t="s">
        <v>81</v>
      </c>
      <c r="O132" s="591"/>
      <c r="P132" s="591"/>
      <c r="Q132" s="592"/>
      <c r="R132" s="1145" t="s">
        <v>255</v>
      </c>
      <c r="S132" s="696"/>
      <c r="T132" s="696"/>
      <c r="U132" s="698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</row>
    <row r="133" spans="1:42" ht="34.5" customHeight="1">
      <c r="A133" s="339" t="s">
        <v>315</v>
      </c>
      <c r="B133" s="590" t="s">
        <v>81</v>
      </c>
      <c r="C133" s="591"/>
      <c r="D133" s="591"/>
      <c r="E133" s="592"/>
      <c r="F133" s="926" t="s">
        <v>83</v>
      </c>
      <c r="G133" s="926"/>
      <c r="H133" s="926"/>
      <c r="I133" s="927"/>
      <c r="J133" s="423" t="s">
        <v>84</v>
      </c>
      <c r="K133" s="423"/>
      <c r="L133" s="423"/>
      <c r="M133" s="424"/>
      <c r="N133" s="494" t="s">
        <v>82</v>
      </c>
      <c r="O133" s="379"/>
      <c r="P133" s="379"/>
      <c r="Q133" s="380"/>
      <c r="R133" s="1146"/>
      <c r="S133" s="1052"/>
      <c r="T133" s="1052"/>
      <c r="U133" s="1054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</row>
    <row r="134" spans="1:42" ht="30" customHeight="1">
      <c r="A134" s="300" t="s">
        <v>142</v>
      </c>
      <c r="B134" s="558"/>
      <c r="C134" s="464"/>
      <c r="D134" s="464"/>
      <c r="E134" s="813"/>
      <c r="F134" s="1151"/>
      <c r="G134" s="905"/>
      <c r="H134" s="464"/>
      <c r="I134" s="1152"/>
      <c r="J134" s="812"/>
      <c r="K134" s="464"/>
      <c r="L134" s="464"/>
      <c r="M134" s="465"/>
      <c r="N134" s="558"/>
      <c r="O134" s="464"/>
      <c r="P134" s="464"/>
      <c r="Q134" s="465"/>
      <c r="R134" s="558"/>
      <c r="S134" s="464"/>
      <c r="T134" s="464"/>
      <c r="U134" s="465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</row>
    <row r="135" spans="1:42" ht="38.25" customHeight="1">
      <c r="A135" s="301" t="s">
        <v>313</v>
      </c>
      <c r="B135" s="882"/>
      <c r="C135" s="583" t="s">
        <v>207</v>
      </c>
      <c r="D135" s="384" t="s">
        <v>183</v>
      </c>
      <c r="E135" s="385"/>
      <c r="F135" s="882"/>
      <c r="G135" s="846"/>
      <c r="H135" s="1149" t="s">
        <v>195</v>
      </c>
      <c r="I135" s="884"/>
      <c r="J135" s="552" t="s">
        <v>291</v>
      </c>
      <c r="K135" s="365" t="s">
        <v>232</v>
      </c>
      <c r="L135" s="872"/>
      <c r="M135" s="848" t="s">
        <v>196</v>
      </c>
      <c r="N135" s="882"/>
      <c r="O135" s="872"/>
      <c r="P135" s="425" t="s">
        <v>293</v>
      </c>
      <c r="Q135" s="439" t="s">
        <v>237</v>
      </c>
      <c r="R135" s="1087"/>
      <c r="S135" s="649"/>
      <c r="T135" s="649"/>
      <c r="U135" s="839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</row>
    <row r="136" spans="1:42" ht="49.5" customHeight="1" thickBot="1">
      <c r="A136" s="333" t="s">
        <v>314</v>
      </c>
      <c r="B136" s="883"/>
      <c r="C136" s="828"/>
      <c r="D136" s="968"/>
      <c r="E136" s="994"/>
      <c r="F136" s="883"/>
      <c r="G136" s="847"/>
      <c r="H136" s="1150"/>
      <c r="I136" s="885"/>
      <c r="J136" s="888"/>
      <c r="K136" s="786"/>
      <c r="L136" s="873"/>
      <c r="M136" s="849"/>
      <c r="N136" s="883"/>
      <c r="O136" s="873"/>
      <c r="P136" s="426"/>
      <c r="Q136" s="440"/>
      <c r="R136" s="1088"/>
      <c r="S136" s="838"/>
      <c r="T136" s="838"/>
      <c r="U136" s="841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</row>
    <row r="137" spans="1:42" ht="34.5" customHeight="1" thickBot="1">
      <c r="A137" s="105">
        <f>A128+1</f>
        <v>13</v>
      </c>
      <c r="B137" s="842">
        <f>B128+7</f>
        <v>45411</v>
      </c>
      <c r="C137" s="842"/>
      <c r="D137" s="842"/>
      <c r="E137" s="842"/>
      <c r="F137" s="871">
        <f>B137+1</f>
        <v>45412</v>
      </c>
      <c r="G137" s="871"/>
      <c r="H137" s="871"/>
      <c r="I137" s="871"/>
      <c r="J137" s="871">
        <f>F137+1</f>
        <v>45413</v>
      </c>
      <c r="K137" s="871"/>
      <c r="L137" s="871"/>
      <c r="M137" s="871"/>
      <c r="N137" s="871">
        <f>J137+1</f>
        <v>45414</v>
      </c>
      <c r="O137" s="871"/>
      <c r="P137" s="871"/>
      <c r="Q137" s="871"/>
      <c r="R137" s="871">
        <f>N137+1</f>
        <v>45415</v>
      </c>
      <c r="S137" s="871"/>
      <c r="T137" s="871"/>
      <c r="U137" s="871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</row>
    <row r="138" spans="1:42" ht="38.25" customHeight="1">
      <c r="A138" s="339" t="s">
        <v>309</v>
      </c>
      <c r="B138" s="488" t="s">
        <v>184</v>
      </c>
      <c r="C138" s="382"/>
      <c r="D138" s="109"/>
      <c r="E138" s="108"/>
      <c r="F138" s="1133" t="s">
        <v>231</v>
      </c>
      <c r="G138" s="890"/>
      <c r="H138" s="998" t="s">
        <v>224</v>
      </c>
      <c r="I138" s="1134" t="s">
        <v>253</v>
      </c>
      <c r="J138" s="997"/>
      <c r="K138" s="995"/>
      <c r="L138" s="126"/>
      <c r="M138" s="1082"/>
      <c r="N138" s="1010" t="s">
        <v>257</v>
      </c>
      <c r="O138" s="1011"/>
      <c r="P138" s="912" t="s">
        <v>236</v>
      </c>
      <c r="Q138" s="901" t="s">
        <v>227</v>
      </c>
      <c r="R138" s="1080" t="s">
        <v>259</v>
      </c>
      <c r="S138" s="1051"/>
      <c r="T138" s="1011" t="s">
        <v>258</v>
      </c>
      <c r="U138" s="1086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</row>
    <row r="139" spans="1:42" ht="78.75" customHeight="1">
      <c r="A139" s="339" t="s">
        <v>310</v>
      </c>
      <c r="B139" s="489"/>
      <c r="C139" s="384"/>
      <c r="D139" s="458" t="s">
        <v>240</v>
      </c>
      <c r="E139" s="1021"/>
      <c r="F139" s="767"/>
      <c r="G139" s="891"/>
      <c r="H139" s="425"/>
      <c r="I139" s="1135"/>
      <c r="J139" s="514"/>
      <c r="K139" s="996"/>
      <c r="L139" s="127"/>
      <c r="M139" s="1083"/>
      <c r="N139" s="409"/>
      <c r="O139" s="583"/>
      <c r="P139" s="365"/>
      <c r="Q139" s="456"/>
      <c r="R139" s="1081"/>
      <c r="S139" s="1052"/>
      <c r="T139" s="583"/>
      <c r="U139" s="822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</row>
    <row r="140" spans="1:42" ht="30" customHeight="1">
      <c r="A140" s="339" t="s">
        <v>141</v>
      </c>
      <c r="B140" s="274"/>
      <c r="C140" s="274"/>
      <c r="D140" s="274"/>
      <c r="E140" s="282"/>
      <c r="F140" s="242"/>
      <c r="G140" s="278"/>
      <c r="H140" s="127"/>
      <c r="I140" s="290"/>
      <c r="J140" s="277"/>
      <c r="K140" s="278"/>
      <c r="L140" s="127"/>
      <c r="M140" s="279"/>
      <c r="N140" s="281"/>
      <c r="O140" s="274"/>
      <c r="P140" s="283"/>
      <c r="Q140" s="282"/>
      <c r="R140" s="1165"/>
      <c r="S140" s="1166"/>
      <c r="T140" s="1166"/>
      <c r="U140" s="1167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</row>
    <row r="141" spans="1:42" ht="33.75" customHeight="1">
      <c r="A141" s="339" t="s">
        <v>311</v>
      </c>
      <c r="B141" s="423" t="s">
        <v>84</v>
      </c>
      <c r="C141" s="423"/>
      <c r="D141" s="423"/>
      <c r="E141" s="424"/>
      <c r="F141" s="372" t="s">
        <v>83</v>
      </c>
      <c r="G141" s="373"/>
      <c r="H141" s="373"/>
      <c r="I141" s="374"/>
      <c r="J141" s="447"/>
      <c r="K141" s="448"/>
      <c r="L141" s="448"/>
      <c r="M141" s="449"/>
      <c r="N141" s="590" t="s">
        <v>81</v>
      </c>
      <c r="O141" s="591"/>
      <c r="P141" s="591"/>
      <c r="Q141" s="592"/>
      <c r="R141" s="906" t="s">
        <v>85</v>
      </c>
      <c r="S141" s="907"/>
      <c r="T141" s="907"/>
      <c r="U141" s="908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</row>
    <row r="142" spans="1:42" ht="33.75" customHeight="1">
      <c r="A142" s="339" t="s">
        <v>315</v>
      </c>
      <c r="B142" s="926" t="s">
        <v>83</v>
      </c>
      <c r="C142" s="926"/>
      <c r="D142" s="926"/>
      <c r="E142" s="927"/>
      <c r="F142" s="423" t="s">
        <v>84</v>
      </c>
      <c r="G142" s="423"/>
      <c r="H142" s="423"/>
      <c r="I142" s="424"/>
      <c r="J142" s="447" t="s">
        <v>93</v>
      </c>
      <c r="K142" s="448"/>
      <c r="L142" s="448"/>
      <c r="M142" s="449"/>
      <c r="N142" s="494" t="s">
        <v>82</v>
      </c>
      <c r="O142" s="379"/>
      <c r="P142" s="379"/>
      <c r="Q142" s="380"/>
      <c r="R142" s="909"/>
      <c r="S142" s="910"/>
      <c r="T142" s="910"/>
      <c r="U142" s="911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</row>
    <row r="143" spans="1:42" ht="31.5" customHeight="1">
      <c r="A143" s="300" t="s">
        <v>142</v>
      </c>
      <c r="B143" s="584"/>
      <c r="C143" s="585"/>
      <c r="D143" s="585"/>
      <c r="E143" s="586"/>
      <c r="F143" s="812"/>
      <c r="G143" s="464"/>
      <c r="H143" s="464"/>
      <c r="I143" s="813"/>
      <c r="J143" s="447"/>
      <c r="K143" s="448"/>
      <c r="L143" s="448"/>
      <c r="M143" s="449"/>
      <c r="N143" s="558"/>
      <c r="O143" s="905"/>
      <c r="P143" s="464"/>
      <c r="Q143" s="465"/>
      <c r="R143" s="558"/>
      <c r="S143" s="905"/>
      <c r="T143" s="464"/>
      <c r="U143" s="465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</row>
    <row r="144" spans="1:42" ht="78" customHeight="1">
      <c r="A144" s="301" t="s">
        <v>313</v>
      </c>
      <c r="B144" s="1130" t="s">
        <v>256</v>
      </c>
      <c r="C144" s="1131"/>
      <c r="D144" s="1124" t="s">
        <v>252</v>
      </c>
      <c r="E144" s="884"/>
      <c r="F144" s="1125"/>
      <c r="G144" s="365" t="s">
        <v>232</v>
      </c>
      <c r="H144" s="846"/>
      <c r="I144" s="1014"/>
      <c r="J144" s="514"/>
      <c r="K144" s="996"/>
      <c r="L144" s="128"/>
      <c r="M144" s="129"/>
      <c r="N144" s="552" t="s">
        <v>219</v>
      </c>
      <c r="O144" s="1123" t="s">
        <v>254</v>
      </c>
      <c r="P144" s="1012"/>
      <c r="Q144" s="439" t="s">
        <v>237</v>
      </c>
      <c r="R144" s="1087"/>
      <c r="S144" s="425" t="s">
        <v>220</v>
      </c>
      <c r="T144" s="384" t="s">
        <v>183</v>
      </c>
      <c r="U144" s="895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</row>
    <row r="145" spans="1:42" ht="38.25" customHeight="1" thickBot="1">
      <c r="A145" s="333" t="s">
        <v>314</v>
      </c>
      <c r="B145" s="107"/>
      <c r="C145" s="106"/>
      <c r="D145" s="1132"/>
      <c r="E145" s="1022"/>
      <c r="F145" s="1126"/>
      <c r="G145" s="1127"/>
      <c r="H145" s="923"/>
      <c r="I145" s="1015"/>
      <c r="J145" s="514"/>
      <c r="K145" s="996"/>
      <c r="L145" s="127"/>
      <c r="M145" s="129"/>
      <c r="N145" s="1016"/>
      <c r="O145" s="1124"/>
      <c r="P145" s="1013"/>
      <c r="Q145" s="750"/>
      <c r="R145" s="1073"/>
      <c r="S145" s="426"/>
      <c r="T145" s="896"/>
      <c r="U145" s="897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</row>
    <row r="146" spans="1:42" ht="34.5" customHeight="1" thickBot="1">
      <c r="A146" s="105">
        <f>A137+1</f>
        <v>14</v>
      </c>
      <c r="B146" s="842">
        <f>B137+7</f>
        <v>45418</v>
      </c>
      <c r="C146" s="842"/>
      <c r="D146" s="842"/>
      <c r="E146" s="842"/>
      <c r="F146" s="842">
        <f>B146+1</f>
        <v>45419</v>
      </c>
      <c r="G146" s="842"/>
      <c r="H146" s="842"/>
      <c r="I146" s="842"/>
      <c r="J146" s="842">
        <f>F146+1</f>
        <v>45420</v>
      </c>
      <c r="K146" s="842"/>
      <c r="L146" s="842"/>
      <c r="M146" s="842"/>
      <c r="N146" s="842">
        <f>J146+1</f>
        <v>45421</v>
      </c>
      <c r="O146" s="842"/>
      <c r="P146" s="842"/>
      <c r="Q146" s="842"/>
      <c r="R146" s="842">
        <f>N146+1</f>
        <v>45422</v>
      </c>
      <c r="S146" s="842"/>
      <c r="T146" s="842"/>
      <c r="U146" s="842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</row>
    <row r="147" spans="1:42" ht="38.25" customHeight="1">
      <c r="A147" s="339" t="s">
        <v>309</v>
      </c>
      <c r="B147" s="986"/>
      <c r="C147" s="890"/>
      <c r="D147" s="571" t="s">
        <v>260</v>
      </c>
      <c r="E147" s="1121"/>
      <c r="F147" s="488" t="s">
        <v>184</v>
      </c>
      <c r="G147" s="382"/>
      <c r="H147" s="890"/>
      <c r="I147" s="1019"/>
      <c r="J147" s="850" t="s">
        <v>231</v>
      </c>
      <c r="K147" s="889" t="s">
        <v>290</v>
      </c>
      <c r="L147" s="890"/>
      <c r="M147" s="1019"/>
      <c r="N147" s="1122" t="s">
        <v>261</v>
      </c>
      <c r="O147" s="571"/>
      <c r="P147" s="455" t="s">
        <v>236</v>
      </c>
      <c r="Q147" s="870" t="s">
        <v>292</v>
      </c>
      <c r="R147" s="898" t="s">
        <v>94</v>
      </c>
      <c r="S147" s="899"/>
      <c r="T147" s="899"/>
      <c r="U147" s="900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</row>
    <row r="148" spans="1:42" ht="38.25" customHeight="1">
      <c r="A148" s="339" t="s">
        <v>310</v>
      </c>
      <c r="B148" s="987"/>
      <c r="C148" s="891"/>
      <c r="D148" s="583"/>
      <c r="E148" s="572"/>
      <c r="F148" s="489"/>
      <c r="G148" s="384"/>
      <c r="H148" s="891"/>
      <c r="I148" s="1020"/>
      <c r="J148" s="518"/>
      <c r="K148" s="425"/>
      <c r="L148" s="891"/>
      <c r="M148" s="1020"/>
      <c r="N148" s="1028"/>
      <c r="O148" s="583"/>
      <c r="P148" s="365"/>
      <c r="Q148" s="490"/>
      <c r="R148" s="457"/>
      <c r="S148" s="578"/>
      <c r="T148" s="578"/>
      <c r="U148" s="579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</row>
    <row r="149" spans="1:42" ht="28.5" customHeight="1">
      <c r="A149" s="339" t="s">
        <v>141</v>
      </c>
      <c r="B149" s="291"/>
      <c r="C149" s="266"/>
      <c r="D149" s="274"/>
      <c r="E149" s="282"/>
      <c r="F149" s="274"/>
      <c r="G149" s="274"/>
      <c r="H149" s="266"/>
      <c r="I149" s="254"/>
      <c r="J149" s="242"/>
      <c r="K149" s="278"/>
      <c r="L149" s="246"/>
      <c r="M149" s="247"/>
      <c r="N149" s="274"/>
      <c r="O149" s="274"/>
      <c r="P149" s="283"/>
      <c r="Q149" s="274"/>
      <c r="R149" s="1168"/>
      <c r="S149" s="1169"/>
      <c r="T149" s="1169"/>
      <c r="U149" s="1170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</row>
    <row r="150" spans="1:42" ht="38.25" customHeight="1">
      <c r="A150" s="339" t="s">
        <v>311</v>
      </c>
      <c r="B150" s="494" t="s">
        <v>82</v>
      </c>
      <c r="C150" s="379"/>
      <c r="D150" s="379"/>
      <c r="E150" s="380"/>
      <c r="F150" s="423" t="s">
        <v>84</v>
      </c>
      <c r="G150" s="423"/>
      <c r="H150" s="423"/>
      <c r="I150" s="424"/>
      <c r="J150" s="372" t="s">
        <v>83</v>
      </c>
      <c r="K150" s="373"/>
      <c r="L150" s="373"/>
      <c r="M150" s="374"/>
      <c r="N150" s="590" t="s">
        <v>81</v>
      </c>
      <c r="O150" s="591"/>
      <c r="P150" s="591"/>
      <c r="Q150" s="592"/>
      <c r="R150" s="715" t="s">
        <v>85</v>
      </c>
      <c r="S150" s="716"/>
      <c r="T150" s="716"/>
      <c r="U150" s="717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</row>
    <row r="151" spans="1:42" ht="38.25" customHeight="1">
      <c r="A151" s="339" t="s">
        <v>315</v>
      </c>
      <c r="B151" s="590" t="s">
        <v>81</v>
      </c>
      <c r="C151" s="591"/>
      <c r="D151" s="591"/>
      <c r="E151" s="592"/>
      <c r="F151" s="926" t="s">
        <v>83</v>
      </c>
      <c r="G151" s="926"/>
      <c r="H151" s="926"/>
      <c r="I151" s="927"/>
      <c r="J151" s="423" t="s">
        <v>84</v>
      </c>
      <c r="K151" s="423"/>
      <c r="L151" s="423"/>
      <c r="M151" s="424"/>
      <c r="N151" s="494" t="s">
        <v>82</v>
      </c>
      <c r="O151" s="379"/>
      <c r="P151" s="379"/>
      <c r="Q151" s="380"/>
      <c r="R151" s="935"/>
      <c r="S151" s="936"/>
      <c r="T151" s="936"/>
      <c r="U151" s="937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</row>
    <row r="152" spans="1:42" ht="29.25" customHeight="1">
      <c r="A152" s="300" t="s">
        <v>142</v>
      </c>
      <c r="B152" s="558"/>
      <c r="C152" s="464"/>
      <c r="D152" s="464"/>
      <c r="E152" s="813"/>
      <c r="F152" s="558"/>
      <c r="G152" s="464"/>
      <c r="H152" s="464"/>
      <c r="I152" s="813"/>
      <c r="J152" s="558"/>
      <c r="K152" s="464"/>
      <c r="L152" s="464"/>
      <c r="M152" s="465"/>
      <c r="N152" s="812"/>
      <c r="O152" s="464"/>
      <c r="P152" s="464"/>
      <c r="Q152" s="813"/>
      <c r="R152" s="558"/>
      <c r="S152" s="464"/>
      <c r="T152" s="464"/>
      <c r="U152" s="465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</row>
    <row r="153" spans="1:42" ht="38.25" customHeight="1">
      <c r="A153" s="301" t="s">
        <v>313</v>
      </c>
      <c r="B153" s="882"/>
      <c r="C153" s="846"/>
      <c r="D153" s="384" t="s">
        <v>183</v>
      </c>
      <c r="E153" s="385"/>
      <c r="F153" s="372" t="s">
        <v>83</v>
      </c>
      <c r="G153" s="373"/>
      <c r="H153" s="373"/>
      <c r="I153" s="374"/>
      <c r="J153" s="552" t="s">
        <v>291</v>
      </c>
      <c r="K153" s="365" t="s">
        <v>232</v>
      </c>
      <c r="L153" s="846"/>
      <c r="M153" s="884"/>
      <c r="N153" s="882"/>
      <c r="O153" s="846"/>
      <c r="P153" s="425" t="s">
        <v>293</v>
      </c>
      <c r="Q153" s="400" t="s">
        <v>237</v>
      </c>
      <c r="R153" s="882"/>
      <c r="S153" s="846"/>
      <c r="T153" s="846"/>
      <c r="U153" s="884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</row>
    <row r="154" spans="1:42" ht="42" customHeight="1" thickBot="1">
      <c r="A154" s="333" t="s">
        <v>314</v>
      </c>
      <c r="B154" s="883"/>
      <c r="C154" s="847"/>
      <c r="D154" s="968"/>
      <c r="E154" s="994"/>
      <c r="F154" s="41"/>
      <c r="G154" s="19"/>
      <c r="H154" s="19"/>
      <c r="I154" s="42"/>
      <c r="J154" s="888"/>
      <c r="K154" s="786"/>
      <c r="L154" s="847"/>
      <c r="M154" s="885"/>
      <c r="N154" s="883"/>
      <c r="O154" s="847"/>
      <c r="P154" s="426"/>
      <c r="Q154" s="401"/>
      <c r="R154" s="883"/>
      <c r="S154" s="847"/>
      <c r="T154" s="847"/>
      <c r="U154" s="885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</row>
    <row r="155" spans="1:42" ht="33.75" customHeight="1" thickBot="1">
      <c r="A155" s="105">
        <f>A146+1</f>
        <v>15</v>
      </c>
      <c r="B155" s="842">
        <f>B146+7</f>
        <v>45425</v>
      </c>
      <c r="C155" s="842"/>
      <c r="D155" s="842"/>
      <c r="E155" s="842"/>
      <c r="F155" s="842">
        <f>B155+1</f>
        <v>45426</v>
      </c>
      <c r="G155" s="842"/>
      <c r="H155" s="842"/>
      <c r="I155" s="842"/>
      <c r="J155" s="842">
        <f>F155+1</f>
        <v>45427</v>
      </c>
      <c r="K155" s="842"/>
      <c r="L155" s="842"/>
      <c r="M155" s="842"/>
      <c r="N155" s="842">
        <f>J155+1</f>
        <v>45428</v>
      </c>
      <c r="O155" s="842"/>
      <c r="P155" s="842"/>
      <c r="Q155" s="842"/>
      <c r="R155" s="842">
        <f>N155+1</f>
        <v>45429</v>
      </c>
      <c r="S155" s="842"/>
      <c r="T155" s="842"/>
      <c r="U155" s="842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</row>
    <row r="156" spans="1:42" ht="38.25" customHeight="1">
      <c r="A156" s="339" t="s">
        <v>309</v>
      </c>
      <c r="B156" s="542" t="s">
        <v>82</v>
      </c>
      <c r="C156" s="543"/>
      <c r="D156" s="543"/>
      <c r="E156" s="544"/>
      <c r="F156" s="1023" t="s">
        <v>269</v>
      </c>
      <c r="G156" s="1171"/>
      <c r="H156" s="65"/>
      <c r="I156" s="119"/>
      <c r="J156" s="1085" t="s">
        <v>231</v>
      </c>
      <c r="K156" s="889" t="s">
        <v>220</v>
      </c>
      <c r="L156" s="985"/>
      <c r="M156" s="119"/>
      <c r="N156" s="986"/>
      <c r="O156" s="64"/>
      <c r="P156" s="455" t="s">
        <v>236</v>
      </c>
      <c r="Q156" s="430" t="s">
        <v>227</v>
      </c>
      <c r="R156" s="1084"/>
      <c r="S156" s="1036"/>
      <c r="T156" s="1036"/>
      <c r="U156" s="1037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</row>
    <row r="157" spans="1:42" ht="58.5" customHeight="1">
      <c r="A157" s="339" t="s">
        <v>310</v>
      </c>
      <c r="B157" s="494"/>
      <c r="C157" s="495"/>
      <c r="D157" s="495"/>
      <c r="E157" s="496"/>
      <c r="F157" s="832"/>
      <c r="G157" s="833"/>
      <c r="H157" s="164" t="s">
        <v>267</v>
      </c>
      <c r="I157" s="169" t="s">
        <v>268</v>
      </c>
      <c r="J157" s="518"/>
      <c r="K157" s="425"/>
      <c r="L157" s="650"/>
      <c r="M157" s="163" t="s">
        <v>248</v>
      </c>
      <c r="N157" s="987"/>
      <c r="O157" s="165" t="s">
        <v>271</v>
      </c>
      <c r="P157" s="365"/>
      <c r="Q157" s="456"/>
      <c r="R157" s="715" t="s">
        <v>262</v>
      </c>
      <c r="S157" s="716"/>
      <c r="T157" s="716"/>
      <c r="U157" s="717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</row>
    <row r="158" spans="1:42" ht="30.75" customHeight="1" thickBot="1">
      <c r="A158" s="339" t="s">
        <v>141</v>
      </c>
      <c r="B158" s="584"/>
      <c r="C158" s="585"/>
      <c r="D158" s="585"/>
      <c r="E158" s="586"/>
      <c r="F158" s="834"/>
      <c r="G158" s="835"/>
      <c r="H158" s="1172"/>
      <c r="I158" s="1167"/>
      <c r="J158" s="1173"/>
      <c r="K158" s="1174"/>
      <c r="L158" s="1174"/>
      <c r="M158" s="1175"/>
      <c r="N158" s="291"/>
      <c r="O158" s="284"/>
      <c r="P158" s="283"/>
      <c r="Q158" s="282"/>
      <c r="R158" s="584"/>
      <c r="S158" s="585"/>
      <c r="T158" s="585"/>
      <c r="U158" s="586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</row>
    <row r="159" spans="1:42" ht="65.25" customHeight="1">
      <c r="A159" s="339" t="s">
        <v>311</v>
      </c>
      <c r="B159" s="1102" t="s">
        <v>306</v>
      </c>
      <c r="C159" s="1103"/>
      <c r="D159" s="1103"/>
      <c r="E159" s="1104"/>
      <c r="F159" s="292"/>
      <c r="G159" s="293"/>
      <c r="H159" s="168" t="s">
        <v>266</v>
      </c>
      <c r="I159" s="39"/>
      <c r="J159" s="983" t="s">
        <v>95</v>
      </c>
      <c r="K159" s="984"/>
      <c r="L159" s="984"/>
      <c r="M159" s="984"/>
      <c r="N159" s="590" t="s">
        <v>81</v>
      </c>
      <c r="O159" s="591"/>
      <c r="P159" s="591"/>
      <c r="Q159" s="592"/>
      <c r="R159" s="489" t="s">
        <v>89</v>
      </c>
      <c r="S159" s="384"/>
      <c r="T159" s="384"/>
      <c r="U159" s="895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</row>
    <row r="160" spans="1:42" ht="36" customHeight="1">
      <c r="A160" s="339" t="s">
        <v>315</v>
      </c>
      <c r="B160" s="988"/>
      <c r="C160" s="989"/>
      <c r="D160" s="989"/>
      <c r="E160" s="990"/>
      <c r="F160" s="926" t="s">
        <v>83</v>
      </c>
      <c r="G160" s="926"/>
      <c r="H160" s="926"/>
      <c r="I160" s="927"/>
      <c r="J160" s="984"/>
      <c r="K160" s="984"/>
      <c r="L160" s="984"/>
      <c r="M160" s="984"/>
      <c r="N160" s="494" t="s">
        <v>82</v>
      </c>
      <c r="O160" s="379"/>
      <c r="P160" s="379"/>
      <c r="Q160" s="380"/>
      <c r="R160" s="489"/>
      <c r="S160" s="384"/>
      <c r="T160" s="384"/>
      <c r="U160" s="895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</row>
    <row r="161" spans="1:42" ht="31.5" customHeight="1">
      <c r="A161" s="300" t="s">
        <v>142</v>
      </c>
      <c r="B161" s="95"/>
      <c r="C161" s="294"/>
      <c r="D161" s="1005" t="s">
        <v>270</v>
      </c>
      <c r="E161" s="1006"/>
      <c r="F161" s="558"/>
      <c r="G161" s="464"/>
      <c r="H161" s="464"/>
      <c r="I161" s="465"/>
      <c r="J161" s="812"/>
      <c r="K161" s="464"/>
      <c r="L161" s="464"/>
      <c r="M161" s="465"/>
      <c r="N161" s="558"/>
      <c r="O161" s="464"/>
      <c r="P161" s="464"/>
      <c r="Q161" s="465"/>
      <c r="R161" s="558"/>
      <c r="S161" s="464"/>
      <c r="T161" s="464"/>
      <c r="U161" s="465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</row>
    <row r="162" spans="1:42" ht="57" customHeight="1">
      <c r="A162" s="301" t="s">
        <v>313</v>
      </c>
      <c r="B162" s="858"/>
      <c r="C162" s="696"/>
      <c r="D162" s="817"/>
      <c r="E162" s="1007"/>
      <c r="F162" s="166" t="s">
        <v>263</v>
      </c>
      <c r="G162" s="168" t="s">
        <v>265</v>
      </c>
      <c r="H162" s="846"/>
      <c r="I162" s="839"/>
      <c r="J162" s="552" t="s">
        <v>219</v>
      </c>
      <c r="K162" s="365" t="s">
        <v>232</v>
      </c>
      <c r="L162" s="846"/>
      <c r="M162" s="839"/>
      <c r="N162" s="882"/>
      <c r="O162" s="924"/>
      <c r="P162" s="425" t="s">
        <v>224</v>
      </c>
      <c r="Q162" s="579" t="s">
        <v>272</v>
      </c>
      <c r="R162" s="918"/>
      <c r="S162" s="872"/>
      <c r="T162" s="872"/>
      <c r="U162" s="1014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</row>
    <row r="163" spans="1:42" ht="57" customHeight="1" thickBot="1">
      <c r="A163" s="333" t="s">
        <v>314</v>
      </c>
      <c r="B163" s="859"/>
      <c r="C163" s="697"/>
      <c r="D163" s="1008"/>
      <c r="E163" s="1009"/>
      <c r="F163" s="167" t="s">
        <v>264</v>
      </c>
      <c r="G163" s="21"/>
      <c r="H163" s="847"/>
      <c r="I163" s="841"/>
      <c r="J163" s="888"/>
      <c r="K163" s="786"/>
      <c r="L163" s="847"/>
      <c r="M163" s="841"/>
      <c r="N163" s="883"/>
      <c r="O163" s="925"/>
      <c r="P163" s="426"/>
      <c r="Q163" s="581"/>
      <c r="R163" s="954"/>
      <c r="S163" s="873"/>
      <c r="T163" s="873"/>
      <c r="U163" s="109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</row>
    <row r="164" spans="1:42" ht="35.25" customHeight="1" thickBot="1">
      <c r="A164" s="181" t="s">
        <v>65</v>
      </c>
      <c r="B164" s="842">
        <f>B155+7</f>
        <v>45432</v>
      </c>
      <c r="C164" s="842"/>
      <c r="D164" s="842"/>
      <c r="E164" s="842"/>
      <c r="F164" s="842">
        <f>B164+1</f>
        <v>45433</v>
      </c>
      <c r="G164" s="842"/>
      <c r="H164" s="842"/>
      <c r="I164" s="842"/>
      <c r="J164" s="892">
        <f>F164+1</f>
        <v>45434</v>
      </c>
      <c r="K164" s="892"/>
      <c r="L164" s="892"/>
      <c r="M164" s="892"/>
      <c r="N164" s="892">
        <f>J164+1</f>
        <v>45435</v>
      </c>
      <c r="O164" s="892"/>
      <c r="P164" s="892"/>
      <c r="Q164" s="892"/>
      <c r="R164" s="892">
        <f>N164+1</f>
        <v>45436</v>
      </c>
      <c r="S164" s="892"/>
      <c r="T164" s="892"/>
      <c r="U164" s="892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</row>
    <row r="165" spans="1:42" ht="35.15" customHeight="1" thickBot="1">
      <c r="A165" s="309"/>
      <c r="B165" s="893"/>
      <c r="C165" s="893"/>
      <c r="D165" s="893"/>
      <c r="E165" s="893"/>
      <c r="F165" s="982"/>
      <c r="G165" s="982"/>
      <c r="H165" s="982"/>
      <c r="I165" s="982"/>
      <c r="J165" s="914" t="s">
        <v>63</v>
      </c>
      <c r="K165" s="815"/>
      <c r="L165" s="815"/>
      <c r="M165" s="815"/>
      <c r="N165" s="815" t="s">
        <v>56</v>
      </c>
      <c r="O165" s="815"/>
      <c r="P165" s="815"/>
      <c r="Q165" s="815"/>
      <c r="R165" s="902"/>
      <c r="S165" s="903"/>
      <c r="T165" s="903"/>
      <c r="U165" s="904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</row>
    <row r="166" spans="1:42" ht="33" customHeight="1" thickBot="1">
      <c r="A166" s="310" t="s">
        <v>65</v>
      </c>
      <c r="B166" s="892">
        <f>B164+7</f>
        <v>45439</v>
      </c>
      <c r="C166" s="892"/>
      <c r="D166" s="892"/>
      <c r="E166" s="892"/>
      <c r="F166" s="892">
        <f>B166+1</f>
        <v>45440</v>
      </c>
      <c r="G166" s="892"/>
      <c r="H166" s="892"/>
      <c r="I166" s="892"/>
      <c r="J166" s="892">
        <f>F166+1</f>
        <v>45441</v>
      </c>
      <c r="K166" s="892"/>
      <c r="L166" s="892"/>
      <c r="M166" s="892"/>
      <c r="N166" s="892">
        <f>J166+1</f>
        <v>45442</v>
      </c>
      <c r="O166" s="892"/>
      <c r="P166" s="892"/>
      <c r="Q166" s="892"/>
      <c r="R166" s="892">
        <f>N166+1</f>
        <v>45443</v>
      </c>
      <c r="S166" s="892"/>
      <c r="T166" s="892"/>
      <c r="U166" s="892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</row>
    <row r="167" spans="1:42" ht="36.75" customHeight="1" thickBot="1">
      <c r="A167" s="299"/>
      <c r="B167" s="893"/>
      <c r="C167" s="894"/>
      <c r="D167" s="894"/>
      <c r="E167" s="894"/>
      <c r="F167" s="815" t="s">
        <v>55</v>
      </c>
      <c r="G167" s="815"/>
      <c r="H167" s="815"/>
      <c r="I167" s="815"/>
      <c r="J167" s="902"/>
      <c r="K167" s="903"/>
      <c r="L167" s="903"/>
      <c r="M167" s="904"/>
      <c r="N167" s="805" t="s">
        <v>96</v>
      </c>
      <c r="O167" s="806"/>
      <c r="P167" s="806"/>
      <c r="Q167" s="806"/>
      <c r="R167" s="893"/>
      <c r="S167" s="894"/>
      <c r="T167" s="894"/>
      <c r="U167" s="894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</row>
    <row r="168" spans="1:42" ht="33.75" customHeight="1" thickBot="1">
      <c r="A168" s="310" t="s">
        <v>65</v>
      </c>
      <c r="B168" s="892">
        <f>B166+7</f>
        <v>45446</v>
      </c>
      <c r="C168" s="892"/>
      <c r="D168" s="892"/>
      <c r="E168" s="892"/>
      <c r="F168" s="892">
        <f>B168+1</f>
        <v>45447</v>
      </c>
      <c r="G168" s="892"/>
      <c r="H168" s="892"/>
      <c r="I168" s="892"/>
      <c r="J168" s="892">
        <f>F168+1</f>
        <v>45448</v>
      </c>
      <c r="K168" s="892"/>
      <c r="L168" s="892"/>
      <c r="M168" s="892"/>
      <c r="N168" s="892">
        <f>J168+1</f>
        <v>45449</v>
      </c>
      <c r="O168" s="892"/>
      <c r="P168" s="892"/>
      <c r="Q168" s="892"/>
      <c r="R168" s="892">
        <f>N168+1</f>
        <v>45450</v>
      </c>
      <c r="S168" s="892"/>
      <c r="T168" s="892"/>
      <c r="U168" s="892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</row>
    <row r="169" spans="1:42" ht="38.25" customHeight="1" thickBot="1">
      <c r="A169" s="299"/>
      <c r="B169" s="721" t="s">
        <v>180</v>
      </c>
      <c r="C169" s="759"/>
      <c r="D169" s="759"/>
      <c r="E169" s="759"/>
      <c r="F169" s="893"/>
      <c r="G169" s="894"/>
      <c r="H169" s="894"/>
      <c r="I169" s="894"/>
      <c r="J169" s="759" t="s">
        <v>284</v>
      </c>
      <c r="K169" s="759"/>
      <c r="L169" s="759"/>
      <c r="M169" s="759"/>
      <c r="N169" s="721" t="s">
        <v>58</v>
      </c>
      <c r="O169" s="759"/>
      <c r="P169" s="759"/>
      <c r="Q169" s="759"/>
      <c r="R169" s="914" t="s">
        <v>64</v>
      </c>
      <c r="S169" s="914"/>
      <c r="T169" s="914"/>
      <c r="U169" s="914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</row>
    <row r="170" spans="1:42" ht="35.25" customHeight="1" thickBot="1">
      <c r="A170" s="180" t="s">
        <v>42</v>
      </c>
      <c r="B170" s="977" t="s">
        <v>102</v>
      </c>
      <c r="C170" s="978"/>
      <c r="D170" s="978"/>
      <c r="E170" s="978"/>
      <c r="F170" s="978"/>
      <c r="G170" s="978"/>
      <c r="H170" s="978"/>
      <c r="I170" s="978"/>
      <c r="J170" s="978"/>
      <c r="K170" s="978"/>
      <c r="L170" s="978"/>
      <c r="M170" s="978"/>
      <c r="N170" s="978"/>
      <c r="O170" s="978"/>
      <c r="P170" s="978"/>
      <c r="Q170" s="978"/>
      <c r="R170" s="978"/>
      <c r="S170" s="978"/>
      <c r="T170" s="978"/>
      <c r="U170" s="979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</row>
    <row r="171" spans="1:42" ht="33.75" customHeight="1" thickBot="1">
      <c r="A171" s="311" t="s">
        <v>66</v>
      </c>
      <c r="B171" s="808">
        <v>45460</v>
      </c>
      <c r="C171" s="808"/>
      <c r="D171" s="808"/>
      <c r="E171" s="808"/>
      <c r="F171" s="913">
        <f>B171+1</f>
        <v>45461</v>
      </c>
      <c r="G171" s="913"/>
      <c r="H171" s="913"/>
      <c r="I171" s="913"/>
      <c r="J171" s="913">
        <f>F171+1</f>
        <v>45462</v>
      </c>
      <c r="K171" s="913"/>
      <c r="L171" s="913"/>
      <c r="M171" s="913"/>
      <c r="N171" s="913">
        <f>J171+1</f>
        <v>45463</v>
      </c>
      <c r="O171" s="913"/>
      <c r="P171" s="913"/>
      <c r="Q171" s="913"/>
      <c r="R171" s="913">
        <f>N171+1</f>
        <v>45464</v>
      </c>
      <c r="S171" s="913"/>
      <c r="T171" s="913"/>
      <c r="U171" s="91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</row>
    <row r="172" spans="1:42" ht="46.5" customHeight="1" thickBot="1">
      <c r="A172" s="299"/>
      <c r="B172" s="787"/>
      <c r="C172" s="788"/>
      <c r="D172" s="788"/>
      <c r="E172" s="788"/>
      <c r="F172" s="789" t="s">
        <v>286</v>
      </c>
      <c r="G172" s="790"/>
      <c r="H172" s="790"/>
      <c r="I172" s="790"/>
      <c r="J172" s="724" t="s">
        <v>278</v>
      </c>
      <c r="K172" s="724"/>
      <c r="L172" s="724"/>
      <c r="M172" s="724"/>
      <c r="N172" s="724" t="s">
        <v>279</v>
      </c>
      <c r="O172" s="724"/>
      <c r="P172" s="724"/>
      <c r="Q172" s="724"/>
      <c r="R172" s="721" t="s">
        <v>56</v>
      </c>
      <c r="S172" s="759"/>
      <c r="T172" s="759"/>
      <c r="U172" s="759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</row>
    <row r="173" spans="1:42" ht="33" customHeight="1" thickBot="1">
      <c r="A173" s="311" t="s">
        <v>66</v>
      </c>
      <c r="B173" s="809">
        <f>B171+7</f>
        <v>45467</v>
      </c>
      <c r="C173" s="809"/>
      <c r="D173" s="809"/>
      <c r="E173" s="809"/>
      <c r="F173" s="809">
        <f>B173+1</f>
        <v>45468</v>
      </c>
      <c r="G173" s="809"/>
      <c r="H173" s="809"/>
      <c r="I173" s="809"/>
      <c r="J173" s="809">
        <f>F173+1</f>
        <v>45469</v>
      </c>
      <c r="K173" s="809"/>
      <c r="L173" s="809"/>
      <c r="M173" s="809"/>
      <c r="N173" s="809">
        <f>J173+1</f>
        <v>45470</v>
      </c>
      <c r="O173" s="809"/>
      <c r="P173" s="809"/>
      <c r="Q173" s="809"/>
      <c r="R173" s="809">
        <f>N173+1</f>
        <v>45471</v>
      </c>
      <c r="S173" s="809"/>
      <c r="T173" s="809"/>
      <c r="U173" s="809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</row>
    <row r="174" spans="1:42" ht="35.25" customHeight="1" thickBot="1">
      <c r="A174" s="299"/>
      <c r="B174" s="805" t="s">
        <v>97</v>
      </c>
      <c r="C174" s="806"/>
      <c r="D174" s="806"/>
      <c r="E174" s="806"/>
      <c r="F174" s="724" t="s">
        <v>280</v>
      </c>
      <c r="G174" s="724"/>
      <c r="H174" s="724"/>
      <c r="I174" s="724"/>
      <c r="J174" s="724" t="s">
        <v>20</v>
      </c>
      <c r="K174" s="815"/>
      <c r="L174" s="815"/>
      <c r="M174" s="815"/>
      <c r="N174" s="759" t="s">
        <v>57</v>
      </c>
      <c r="O174" s="759"/>
      <c r="P174" s="759"/>
      <c r="Q174" s="759"/>
      <c r="R174" s="787"/>
      <c r="S174" s="788"/>
      <c r="T174" s="788"/>
      <c r="U174" s="788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</row>
    <row r="175" spans="1:42" ht="33" customHeight="1" thickBot="1">
      <c r="A175" s="311" t="s">
        <v>66</v>
      </c>
      <c r="B175" s="809">
        <f>B173+7</f>
        <v>45474</v>
      </c>
      <c r="C175" s="809"/>
      <c r="D175" s="809"/>
      <c r="E175" s="809"/>
      <c r="F175" s="809">
        <f>B175+1</f>
        <v>45475</v>
      </c>
      <c r="G175" s="809"/>
      <c r="H175" s="809"/>
      <c r="I175" s="809"/>
      <c r="J175" s="809">
        <f>F175+1</f>
        <v>45476</v>
      </c>
      <c r="K175" s="809"/>
      <c r="L175" s="809"/>
      <c r="M175" s="809"/>
      <c r="N175" s="809">
        <f>J175+1</f>
        <v>45477</v>
      </c>
      <c r="O175" s="809"/>
      <c r="P175" s="809"/>
      <c r="Q175" s="809"/>
      <c r="R175" s="809">
        <f>N175+1</f>
        <v>45478</v>
      </c>
      <c r="S175" s="809"/>
      <c r="T175" s="809"/>
      <c r="U175" s="809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</row>
    <row r="176" spans="1:42" ht="34.5" customHeight="1" thickBot="1">
      <c r="A176" s="299"/>
      <c r="B176" s="724" t="s">
        <v>281</v>
      </c>
      <c r="C176" s="724"/>
      <c r="D176" s="724"/>
      <c r="E176" s="724"/>
      <c r="F176" s="814"/>
      <c r="G176" s="814"/>
      <c r="H176" s="814"/>
      <c r="I176" s="814"/>
      <c r="J176" s="724" t="s">
        <v>283</v>
      </c>
      <c r="K176" s="724"/>
      <c r="L176" s="724"/>
      <c r="M176" s="724"/>
      <c r="N176" s="787"/>
      <c r="O176" s="788"/>
      <c r="P176" s="788"/>
      <c r="Q176" s="788"/>
      <c r="R176" s="721" t="s">
        <v>55</v>
      </c>
      <c r="S176" s="759"/>
      <c r="T176" s="759"/>
      <c r="U176" s="759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</row>
    <row r="177" spans="1:42" ht="32.25" customHeight="1" thickBot="1">
      <c r="A177" s="311" t="s">
        <v>66</v>
      </c>
      <c r="B177" s="809">
        <f>B175+7</f>
        <v>45481</v>
      </c>
      <c r="C177" s="809"/>
      <c r="D177" s="809"/>
      <c r="E177" s="809"/>
      <c r="F177" s="809">
        <f>B177+1</f>
        <v>45482</v>
      </c>
      <c r="G177" s="809"/>
      <c r="H177" s="809"/>
      <c r="I177" s="809"/>
      <c r="J177" s="809">
        <f>F177+1</f>
        <v>45483</v>
      </c>
      <c r="K177" s="809"/>
      <c r="L177" s="809"/>
      <c r="M177" s="809"/>
      <c r="N177" s="808">
        <f>J177+1</f>
        <v>45484</v>
      </c>
      <c r="O177" s="808"/>
      <c r="P177" s="808"/>
      <c r="Q177" s="808"/>
      <c r="R177" s="808">
        <f>N177+1</f>
        <v>45485</v>
      </c>
      <c r="S177" s="808"/>
      <c r="T177" s="808"/>
      <c r="U177" s="808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</row>
    <row r="178" spans="1:42" ht="66.75" customHeight="1" thickBot="1">
      <c r="A178" s="299"/>
      <c r="B178" s="721"/>
      <c r="C178" s="721"/>
      <c r="D178" s="721"/>
      <c r="E178" s="721"/>
      <c r="F178" s="721" t="s">
        <v>58</v>
      </c>
      <c r="G178" s="759"/>
      <c r="H178" s="759"/>
      <c r="I178" s="759"/>
      <c r="J178" s="726" t="s">
        <v>285</v>
      </c>
      <c r="K178" s="815"/>
      <c r="L178" s="815"/>
      <c r="M178" s="815"/>
      <c r="N178" s="787"/>
      <c r="O178" s="788"/>
      <c r="P178" s="788"/>
      <c r="Q178" s="788"/>
      <c r="R178" s="787"/>
      <c r="S178" s="788"/>
      <c r="T178" s="788"/>
      <c r="U178" s="788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</row>
    <row r="179" spans="1:42" ht="30.75" customHeight="1" thickBot="1">
      <c r="A179" s="180" t="s">
        <v>42</v>
      </c>
      <c r="B179" s="977" t="s">
        <v>98</v>
      </c>
      <c r="C179" s="978"/>
      <c r="D179" s="978"/>
      <c r="E179" s="978"/>
      <c r="F179" s="978"/>
      <c r="G179" s="978"/>
      <c r="H179" s="978"/>
      <c r="I179" s="978"/>
      <c r="J179" s="978"/>
      <c r="K179" s="978"/>
      <c r="L179" s="978"/>
      <c r="M179" s="978"/>
      <c r="N179" s="978"/>
      <c r="O179" s="978"/>
      <c r="P179" s="978"/>
      <c r="Q179" s="978"/>
      <c r="R179" s="978"/>
      <c r="S179" s="978"/>
      <c r="T179" s="978"/>
      <c r="U179" s="979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</row>
  </sheetData>
  <mergeCells count="880">
    <mergeCell ref="B93:E93"/>
    <mergeCell ref="B94:B95"/>
    <mergeCell ref="B87:E87"/>
    <mergeCell ref="C85:C86"/>
    <mergeCell ref="D85:E86"/>
    <mergeCell ref="B104:E104"/>
    <mergeCell ref="I106:I107"/>
    <mergeCell ref="B105:B106"/>
    <mergeCell ref="C105:C106"/>
    <mergeCell ref="I94:I95"/>
    <mergeCell ref="C94:C95"/>
    <mergeCell ref="D94:E95"/>
    <mergeCell ref="C99:C100"/>
    <mergeCell ref="E99:E100"/>
    <mergeCell ref="B102:E102"/>
    <mergeCell ref="B96:E96"/>
    <mergeCell ref="F96:I96"/>
    <mergeCell ref="F99:G100"/>
    <mergeCell ref="B92:E92"/>
    <mergeCell ref="F91:I91"/>
    <mergeCell ref="F98:I98"/>
    <mergeCell ref="B98:E98"/>
    <mergeCell ref="F87:I87"/>
    <mergeCell ref="B91:E91"/>
    <mergeCell ref="S64:S65"/>
    <mergeCell ref="C162:C163"/>
    <mergeCell ref="B162:B163"/>
    <mergeCell ref="B159:E159"/>
    <mergeCell ref="R140:U140"/>
    <mergeCell ref="R149:U149"/>
    <mergeCell ref="R151:U151"/>
    <mergeCell ref="B158:E158"/>
    <mergeCell ref="F156:G158"/>
    <mergeCell ref="B156:E157"/>
    <mergeCell ref="H158:I158"/>
    <mergeCell ref="J158:M158"/>
    <mergeCell ref="R158:U158"/>
    <mergeCell ref="B150:E150"/>
    <mergeCell ref="F150:I150"/>
    <mergeCell ref="J150:M150"/>
    <mergeCell ref="N150:Q150"/>
    <mergeCell ref="B151:E151"/>
    <mergeCell ref="J104:M104"/>
    <mergeCell ref="P99:P100"/>
    <mergeCell ref="R144:R145"/>
    <mergeCell ref="S138:S139"/>
    <mergeCell ref="S105:S107"/>
    <mergeCell ref="Q67:Q68"/>
    <mergeCell ref="R96:U96"/>
    <mergeCell ref="L111:L112"/>
    <mergeCell ref="K105:K107"/>
    <mergeCell ref="J109:M109"/>
    <mergeCell ref="J110:M110"/>
    <mergeCell ref="N109:Q109"/>
    <mergeCell ref="N108:Q108"/>
    <mergeCell ref="N105:N107"/>
    <mergeCell ref="O105:O107"/>
    <mergeCell ref="Q105:Q107"/>
    <mergeCell ref="N111:N112"/>
    <mergeCell ref="Q111:Q112"/>
    <mergeCell ref="L105:L107"/>
    <mergeCell ref="J102:M102"/>
    <mergeCell ref="L99:L100"/>
    <mergeCell ref="K99:K100"/>
    <mergeCell ref="R105:R107"/>
    <mergeCell ref="J105:J106"/>
    <mergeCell ref="M105:M106"/>
    <mergeCell ref="R98:U98"/>
    <mergeCell ref="B97:U97"/>
    <mergeCell ref="T99:T100"/>
    <mergeCell ref="R99:R100"/>
    <mergeCell ref="S99:S100"/>
    <mergeCell ref="B111:E112"/>
    <mergeCell ref="F116:I116"/>
    <mergeCell ref="H117:H118"/>
    <mergeCell ref="N110:Q110"/>
    <mergeCell ref="J103:M103"/>
    <mergeCell ref="N99:N100"/>
    <mergeCell ref="O99:O100"/>
    <mergeCell ref="I117:I118"/>
    <mergeCell ref="B103:E103"/>
    <mergeCell ref="F104:I104"/>
    <mergeCell ref="D105:E106"/>
    <mergeCell ref="D107:E107"/>
    <mergeCell ref="F105:G106"/>
    <mergeCell ref="F107:G107"/>
    <mergeCell ref="H105:H106"/>
    <mergeCell ref="F103:I103"/>
    <mergeCell ref="P105:P106"/>
    <mergeCell ref="N104:Q104"/>
    <mergeCell ref="B115:E115"/>
    <mergeCell ref="P117:P118"/>
    <mergeCell ref="D99:D100"/>
    <mergeCell ref="B99:B100"/>
    <mergeCell ref="J115:M115"/>
    <mergeCell ref="N115:Q115"/>
    <mergeCell ref="B116:E116"/>
    <mergeCell ref="F115:I115"/>
    <mergeCell ref="N123:Q123"/>
    <mergeCell ref="B120:E120"/>
    <mergeCell ref="B117:B118"/>
    <mergeCell ref="H126:H127"/>
    <mergeCell ref="F135:F136"/>
    <mergeCell ref="G135:G136"/>
    <mergeCell ref="I135:I136"/>
    <mergeCell ref="F124:I124"/>
    <mergeCell ref="B135:B136"/>
    <mergeCell ref="D126:E127"/>
    <mergeCell ref="B128:E128"/>
    <mergeCell ref="B132:E132"/>
    <mergeCell ref="N128:Q128"/>
    <mergeCell ref="L129:L130"/>
    <mergeCell ref="D135:E136"/>
    <mergeCell ref="F129:G130"/>
    <mergeCell ref="J129:J130"/>
    <mergeCell ref="K129:K130"/>
    <mergeCell ref="H135:H136"/>
    <mergeCell ref="E129:E130"/>
    <mergeCell ref="P126:P127"/>
    <mergeCell ref="B134:E134"/>
    <mergeCell ref="R109:U110"/>
    <mergeCell ref="T126:T127"/>
    <mergeCell ref="U126:U127"/>
    <mergeCell ref="R126:R127"/>
    <mergeCell ref="S126:S127"/>
    <mergeCell ref="R128:U128"/>
    <mergeCell ref="D117:E118"/>
    <mergeCell ref="B119:E119"/>
    <mergeCell ref="H120:I120"/>
    <mergeCell ref="R116:U116"/>
    <mergeCell ref="R114:U115"/>
    <mergeCell ref="F111:G112"/>
    <mergeCell ref="H111:I111"/>
    <mergeCell ref="K111:K112"/>
    <mergeCell ref="K126:K127"/>
    <mergeCell ref="J126:J127"/>
    <mergeCell ref="Q126:Q127"/>
    <mergeCell ref="L126:L127"/>
    <mergeCell ref="M126:M127"/>
    <mergeCell ref="N126:N127"/>
    <mergeCell ref="O126:O127"/>
    <mergeCell ref="J128:M128"/>
    <mergeCell ref="F128:I128"/>
    <mergeCell ref="B114:E114"/>
    <mergeCell ref="S117:S118"/>
    <mergeCell ref="R117:R118"/>
    <mergeCell ref="T117:T118"/>
    <mergeCell ref="U117:U118"/>
    <mergeCell ref="R134:U134"/>
    <mergeCell ref="C129:C130"/>
    <mergeCell ref="B129:B130"/>
    <mergeCell ref="H121:I121"/>
    <mergeCell ref="U135:U136"/>
    <mergeCell ref="M129:M130"/>
    <mergeCell ref="I129:I130"/>
    <mergeCell ref="R131:U131"/>
    <mergeCell ref="N132:Q132"/>
    <mergeCell ref="R132:R133"/>
    <mergeCell ref="R129:U130"/>
    <mergeCell ref="N129:N130"/>
    <mergeCell ref="S132:S133"/>
    <mergeCell ref="T132:T133"/>
    <mergeCell ref="U132:U133"/>
    <mergeCell ref="Q117:Q118"/>
    <mergeCell ref="C117:C118"/>
    <mergeCell ref="F134:I134"/>
    <mergeCell ref="F133:I133"/>
    <mergeCell ref="J133:M133"/>
    <mergeCell ref="J117:J118"/>
    <mergeCell ref="F118:G118"/>
    <mergeCell ref="F117:G117"/>
    <mergeCell ref="L120:L121"/>
    <mergeCell ref="O120:O121"/>
    <mergeCell ref="N133:Q133"/>
    <mergeCell ref="O129:O130"/>
    <mergeCell ref="J132:M132"/>
    <mergeCell ref="P129:P130"/>
    <mergeCell ref="Q129:Q130"/>
    <mergeCell ref="F132:I132"/>
    <mergeCell ref="F126:G126"/>
    <mergeCell ref="I126:I127"/>
    <mergeCell ref="F141:I141"/>
    <mergeCell ref="B144:C144"/>
    <mergeCell ref="D144:D145"/>
    <mergeCell ref="Q147:Q148"/>
    <mergeCell ref="F138:F139"/>
    <mergeCell ref="S144:S145"/>
    <mergeCell ref="I138:I139"/>
    <mergeCell ref="R137:U137"/>
    <mergeCell ref="B123:E123"/>
    <mergeCell ref="B126:B127"/>
    <mergeCell ref="C126:C127"/>
    <mergeCell ref="B133:E133"/>
    <mergeCell ref="B124:E124"/>
    <mergeCell ref="U99:U100"/>
    <mergeCell ref="D147:E148"/>
    <mergeCell ref="F147:G148"/>
    <mergeCell ref="J147:J148"/>
    <mergeCell ref="J141:M141"/>
    <mergeCell ref="N141:Q141"/>
    <mergeCell ref="N146:Q146"/>
    <mergeCell ref="N147:O148"/>
    <mergeCell ref="F142:I142"/>
    <mergeCell ref="F143:I143"/>
    <mergeCell ref="J143:M143"/>
    <mergeCell ref="N143:Q143"/>
    <mergeCell ref="O144:O145"/>
    <mergeCell ref="F144:F145"/>
    <mergeCell ref="G144:G145"/>
    <mergeCell ref="L147:L148"/>
    <mergeCell ref="M147:M148"/>
    <mergeCell ref="K144:K145"/>
    <mergeCell ref="H129:H130"/>
    <mergeCell ref="D129:D130"/>
    <mergeCell ref="R104:U104"/>
    <mergeCell ref="R102:U103"/>
    <mergeCell ref="R111:U111"/>
    <mergeCell ref="B146:E146"/>
    <mergeCell ref="F93:I93"/>
    <mergeCell ref="F94:G94"/>
    <mergeCell ref="H94:H95"/>
    <mergeCell ref="H89:I89"/>
    <mergeCell ref="H88:I88"/>
    <mergeCell ref="F92:I92"/>
    <mergeCell ref="M99:M100"/>
    <mergeCell ref="J99:J100"/>
    <mergeCell ref="N98:Q98"/>
    <mergeCell ref="J98:M98"/>
    <mergeCell ref="B88:E88"/>
    <mergeCell ref="B89:E89"/>
    <mergeCell ref="B85:B86"/>
    <mergeCell ref="I79:I80"/>
    <mergeCell ref="F84:I84"/>
    <mergeCell ref="G85:G86"/>
    <mergeCell ref="H85:H86"/>
    <mergeCell ref="K79:K80"/>
    <mergeCell ref="N79:N80"/>
    <mergeCell ref="F88:G89"/>
    <mergeCell ref="J87:M87"/>
    <mergeCell ref="L85:L86"/>
    <mergeCell ref="F83:I83"/>
    <mergeCell ref="N84:Q84"/>
    <mergeCell ref="N83:Q83"/>
    <mergeCell ref="B80:C80"/>
    <mergeCell ref="K85:K86"/>
    <mergeCell ref="B82:E82"/>
    <mergeCell ref="B84:E84"/>
    <mergeCell ref="D79:D80"/>
    <mergeCell ref="J84:M84"/>
    <mergeCell ref="J83:M83"/>
    <mergeCell ref="B83:E83"/>
    <mergeCell ref="K88:K89"/>
    <mergeCell ref="R70:U71"/>
    <mergeCell ref="R73:R74"/>
    <mergeCell ref="S73:S74"/>
    <mergeCell ref="T73:T74"/>
    <mergeCell ref="R78:U78"/>
    <mergeCell ref="H79:H80"/>
    <mergeCell ref="T85:T86"/>
    <mergeCell ref="U85:U86"/>
    <mergeCell ref="R84:U84"/>
    <mergeCell ref="N85:N86"/>
    <mergeCell ref="N74:Q74"/>
    <mergeCell ref="N70:N71"/>
    <mergeCell ref="Q70:Q71"/>
    <mergeCell ref="I85:I86"/>
    <mergeCell ref="F82:I82"/>
    <mergeCell ref="J82:M82"/>
    <mergeCell ref="P79:P80"/>
    <mergeCell ref="Q79:Q80"/>
    <mergeCell ref="N82:Q82"/>
    <mergeCell ref="J76:J77"/>
    <mergeCell ref="R76:R77"/>
    <mergeCell ref="S76:S77"/>
    <mergeCell ref="P76:P77"/>
    <mergeCell ref="O76:O77"/>
    <mergeCell ref="R38:U38"/>
    <mergeCell ref="M58:M59"/>
    <mergeCell ref="J55:M55"/>
    <mergeCell ref="J47:M47"/>
    <mergeCell ref="U67:U68"/>
    <mergeCell ref="F64:I64"/>
    <mergeCell ref="F60:I60"/>
    <mergeCell ref="R64:R65"/>
    <mergeCell ref="T64:T65"/>
    <mergeCell ref="R67:R68"/>
    <mergeCell ref="H61:I61"/>
    <mergeCell ref="R41:U41"/>
    <mergeCell ref="R47:U47"/>
    <mergeCell ref="N46:Q46"/>
    <mergeCell ref="P42:P43"/>
    <mergeCell ref="Q42:Q43"/>
    <mergeCell ref="P67:P68"/>
    <mergeCell ref="T58:T59"/>
    <mergeCell ref="U58:U59"/>
    <mergeCell ref="L52:L53"/>
    <mergeCell ref="M52:M53"/>
    <mergeCell ref="Q58:Q59"/>
    <mergeCell ref="R57:U57"/>
    <mergeCell ref="U64:U65"/>
    <mergeCell ref="R55:U55"/>
    <mergeCell ref="R56:U56"/>
    <mergeCell ref="T52:T53"/>
    <mergeCell ref="O52:O53"/>
    <mergeCell ref="N55:Q55"/>
    <mergeCell ref="U52:U53"/>
    <mergeCell ref="R52:R53"/>
    <mergeCell ref="S52:S53"/>
    <mergeCell ref="P58:P59"/>
    <mergeCell ref="N56:Q56"/>
    <mergeCell ref="N57:Q57"/>
    <mergeCell ref="N52:N53"/>
    <mergeCell ref="R159:U160"/>
    <mergeCell ref="N159:Q159"/>
    <mergeCell ref="R153:R154"/>
    <mergeCell ref="S153:S154"/>
    <mergeCell ref="T153:T154"/>
    <mergeCell ref="U153:U154"/>
    <mergeCell ref="L162:L163"/>
    <mergeCell ref="M162:M163"/>
    <mergeCell ref="N162:N163"/>
    <mergeCell ref="O162:O163"/>
    <mergeCell ref="R162:R163"/>
    <mergeCell ref="S162:S163"/>
    <mergeCell ref="T162:T163"/>
    <mergeCell ref="U162:U163"/>
    <mergeCell ref="L153:L154"/>
    <mergeCell ref="M153:M154"/>
    <mergeCell ref="N153:N154"/>
    <mergeCell ref="O153:O154"/>
    <mergeCell ref="N160:Q160"/>
    <mergeCell ref="B74:E74"/>
    <mergeCell ref="F74:I74"/>
    <mergeCell ref="J74:M74"/>
    <mergeCell ref="N73:Q73"/>
    <mergeCell ref="F75:I75"/>
    <mergeCell ref="B67:B68"/>
    <mergeCell ref="B69:E69"/>
    <mergeCell ref="C67:C68"/>
    <mergeCell ref="D67:E68"/>
    <mergeCell ref="B71:E71"/>
    <mergeCell ref="B70:E70"/>
    <mergeCell ref="B75:E75"/>
    <mergeCell ref="F77:G77"/>
    <mergeCell ref="F78:I78"/>
    <mergeCell ref="J78:M78"/>
    <mergeCell ref="E79:E80"/>
    <mergeCell ref="F79:G80"/>
    <mergeCell ref="J79:J80"/>
    <mergeCell ref="J75:M75"/>
    <mergeCell ref="M76:M77"/>
    <mergeCell ref="B76:B77"/>
    <mergeCell ref="I76:I77"/>
    <mergeCell ref="L79:M79"/>
    <mergeCell ref="C76:C77"/>
    <mergeCell ref="D76:E77"/>
    <mergeCell ref="F76:G76"/>
    <mergeCell ref="H76:H77"/>
    <mergeCell ref="B78:E78"/>
    <mergeCell ref="J152:M152"/>
    <mergeCell ref="P156:P157"/>
    <mergeCell ref="K156:K157"/>
    <mergeCell ref="Q156:Q157"/>
    <mergeCell ref="L135:L136"/>
    <mergeCell ref="N135:N136"/>
    <mergeCell ref="O135:O136"/>
    <mergeCell ref="T135:T136"/>
    <mergeCell ref="R138:R139"/>
    <mergeCell ref="N137:Q137"/>
    <mergeCell ref="M138:M139"/>
    <mergeCell ref="R156:U156"/>
    <mergeCell ref="J156:J157"/>
    <mergeCell ref="T138:U139"/>
    <mergeCell ref="K135:K136"/>
    <mergeCell ref="M135:M136"/>
    <mergeCell ref="P135:P136"/>
    <mergeCell ref="Q135:Q136"/>
    <mergeCell ref="R135:R136"/>
    <mergeCell ref="S135:S136"/>
    <mergeCell ref="J135:J136"/>
    <mergeCell ref="J144:J145"/>
    <mergeCell ref="B64:E64"/>
    <mergeCell ref="B73:E73"/>
    <mergeCell ref="M67:M68"/>
    <mergeCell ref="F61:G62"/>
    <mergeCell ref="N61:N62"/>
    <mergeCell ref="F68:G68"/>
    <mergeCell ref="J65:M65"/>
    <mergeCell ref="J66:M66"/>
    <mergeCell ref="J64:M64"/>
    <mergeCell ref="B61:B62"/>
    <mergeCell ref="F70:G71"/>
    <mergeCell ref="H70:I70"/>
    <mergeCell ref="H71:I71"/>
    <mergeCell ref="B65:E65"/>
    <mergeCell ref="F65:I65"/>
    <mergeCell ref="K61:K62"/>
    <mergeCell ref="B66:E66"/>
    <mergeCell ref="F67:G67"/>
    <mergeCell ref="H67:H68"/>
    <mergeCell ref="L67:L68"/>
    <mergeCell ref="K70:K71"/>
    <mergeCell ref="I67:I68"/>
    <mergeCell ref="F73:I73"/>
    <mergeCell ref="J73:M73"/>
    <mergeCell ref="B45:E45"/>
    <mergeCell ref="J45:M45"/>
    <mergeCell ref="R51:U51"/>
    <mergeCell ref="J42:J43"/>
    <mergeCell ref="K42:K43"/>
    <mergeCell ref="R50:U50"/>
    <mergeCell ref="O42:O43"/>
    <mergeCell ref="R42:R43"/>
    <mergeCell ref="S42:S43"/>
    <mergeCell ref="T42:T43"/>
    <mergeCell ref="R45:U46"/>
    <mergeCell ref="R48:U48"/>
    <mergeCell ref="P48:P49"/>
    <mergeCell ref="J46:M46"/>
    <mergeCell ref="L48:L49"/>
    <mergeCell ref="N45:Q45"/>
    <mergeCell ref="N42:N43"/>
    <mergeCell ref="N48:N49"/>
    <mergeCell ref="B50:E50"/>
    <mergeCell ref="M42:M43"/>
    <mergeCell ref="M48:M49"/>
    <mergeCell ref="J50:M50"/>
    <mergeCell ref="J51:M51"/>
    <mergeCell ref="N51:Q51"/>
    <mergeCell ref="B39:B40"/>
    <mergeCell ref="F42:I49"/>
    <mergeCell ref="H39:H40"/>
    <mergeCell ref="K48:K49"/>
    <mergeCell ref="B37:E37"/>
    <mergeCell ref="F36:I36"/>
    <mergeCell ref="F37:I37"/>
    <mergeCell ref="B38:E38"/>
    <mergeCell ref="C39:C40"/>
    <mergeCell ref="I39:I40"/>
    <mergeCell ref="B36:E36"/>
    <mergeCell ref="K39:K40"/>
    <mergeCell ref="B47:E47"/>
    <mergeCell ref="B48:B49"/>
    <mergeCell ref="C48:C49"/>
    <mergeCell ref="D48:D49"/>
    <mergeCell ref="E48:E49"/>
    <mergeCell ref="B42:B43"/>
    <mergeCell ref="C42:C43"/>
    <mergeCell ref="D42:D43"/>
    <mergeCell ref="E42:E43"/>
    <mergeCell ref="J48:J49"/>
    <mergeCell ref="F38:I38"/>
    <mergeCell ref="F40:G40"/>
    <mergeCell ref="I52:I53"/>
    <mergeCell ref="F50:I50"/>
    <mergeCell ref="B56:E56"/>
    <mergeCell ref="B57:E57"/>
    <mergeCell ref="B55:E55"/>
    <mergeCell ref="F56:I56"/>
    <mergeCell ref="F55:I55"/>
    <mergeCell ref="H58:I59"/>
    <mergeCell ref="F57:I57"/>
    <mergeCell ref="F58:F59"/>
    <mergeCell ref="G58:G59"/>
    <mergeCell ref="H51:I51"/>
    <mergeCell ref="B52:B53"/>
    <mergeCell ref="C52:C53"/>
    <mergeCell ref="D52:D53"/>
    <mergeCell ref="E52:E53"/>
    <mergeCell ref="H52:H53"/>
    <mergeCell ref="B32:E32"/>
    <mergeCell ref="F32:I32"/>
    <mergeCell ref="B33:C33"/>
    <mergeCell ref="H33:I33"/>
    <mergeCell ref="F33:G34"/>
    <mergeCell ref="H34:I34"/>
    <mergeCell ref="B147:B148"/>
    <mergeCell ref="C147:C148"/>
    <mergeCell ref="H147:H148"/>
    <mergeCell ref="I147:I148"/>
    <mergeCell ref="B143:E143"/>
    <mergeCell ref="B138:C139"/>
    <mergeCell ref="D139:E139"/>
    <mergeCell ref="B141:E141"/>
    <mergeCell ref="B142:E142"/>
    <mergeCell ref="F119:I119"/>
    <mergeCell ref="E144:E145"/>
    <mergeCell ref="F137:I137"/>
    <mergeCell ref="F51:G53"/>
    <mergeCell ref="B51:E51"/>
    <mergeCell ref="B41:E41"/>
    <mergeCell ref="F41:I41"/>
    <mergeCell ref="B58:C59"/>
    <mergeCell ref="D58:E59"/>
    <mergeCell ref="R32:U32"/>
    <mergeCell ref="B24:E24"/>
    <mergeCell ref="B25:E25"/>
    <mergeCell ref="B26:E26"/>
    <mergeCell ref="B27:E27"/>
    <mergeCell ref="B28:E28"/>
    <mergeCell ref="D161:E163"/>
    <mergeCell ref="H162:H163"/>
    <mergeCell ref="I162:I163"/>
    <mergeCell ref="F161:I161"/>
    <mergeCell ref="J151:M151"/>
    <mergeCell ref="N151:Q151"/>
    <mergeCell ref="F153:I153"/>
    <mergeCell ref="B152:E152"/>
    <mergeCell ref="F152:I152"/>
    <mergeCell ref="N138:O139"/>
    <mergeCell ref="N142:Q142"/>
    <mergeCell ref="P144:P145"/>
    <mergeCell ref="K147:K148"/>
    <mergeCell ref="H144:H145"/>
    <mergeCell ref="P147:P148"/>
    <mergeCell ref="I144:I145"/>
    <mergeCell ref="N144:N145"/>
    <mergeCell ref="B29:E29"/>
    <mergeCell ref="B60:E60"/>
    <mergeCell ref="B46:E46"/>
    <mergeCell ref="N152:Q152"/>
    <mergeCell ref="D153:E154"/>
    <mergeCell ref="J153:J154"/>
    <mergeCell ref="K153:K154"/>
    <mergeCell ref="P153:P154"/>
    <mergeCell ref="Q153:Q154"/>
    <mergeCell ref="F146:I146"/>
    <mergeCell ref="J146:M146"/>
    <mergeCell ref="F108:I108"/>
    <mergeCell ref="J108:M108"/>
    <mergeCell ref="B121:E121"/>
    <mergeCell ref="B125:E125"/>
    <mergeCell ref="F125:I125"/>
    <mergeCell ref="J125:M125"/>
    <mergeCell ref="F120:G121"/>
    <mergeCell ref="F66:I66"/>
    <mergeCell ref="Q61:Q62"/>
    <mergeCell ref="K138:K139"/>
    <mergeCell ref="J138:J139"/>
    <mergeCell ref="J142:M142"/>
    <mergeCell ref="H138:H139"/>
    <mergeCell ref="B137:E137"/>
    <mergeCell ref="C153:C154"/>
    <mergeCell ref="B153:B154"/>
    <mergeCell ref="F155:I155"/>
    <mergeCell ref="J173:M173"/>
    <mergeCell ref="N173:Q173"/>
    <mergeCell ref="J172:M172"/>
    <mergeCell ref="B155:E155"/>
    <mergeCell ref="J159:M160"/>
    <mergeCell ref="L156:L157"/>
    <mergeCell ref="N156:N157"/>
    <mergeCell ref="J155:M155"/>
    <mergeCell ref="N155:Q155"/>
    <mergeCell ref="F160:I160"/>
    <mergeCell ref="B165:E165"/>
    <mergeCell ref="B160:E160"/>
    <mergeCell ref="P162:P163"/>
    <mergeCell ref="Q162:Q163"/>
    <mergeCell ref="B166:E166"/>
    <mergeCell ref="F166:I166"/>
    <mergeCell ref="J161:M161"/>
    <mergeCell ref="J162:J163"/>
    <mergeCell ref="K162:K163"/>
    <mergeCell ref="R174:U174"/>
    <mergeCell ref="R173:U173"/>
    <mergeCell ref="F165:I165"/>
    <mergeCell ref="R168:U168"/>
    <mergeCell ref="J167:M167"/>
    <mergeCell ref="B164:E164"/>
    <mergeCell ref="F164:I164"/>
    <mergeCell ref="B174:E174"/>
    <mergeCell ref="B173:E173"/>
    <mergeCell ref="B172:E172"/>
    <mergeCell ref="J169:M169"/>
    <mergeCell ref="N169:Q169"/>
    <mergeCell ref="F174:I174"/>
    <mergeCell ref="F173:I173"/>
    <mergeCell ref="J174:M174"/>
    <mergeCell ref="N174:Q174"/>
    <mergeCell ref="F172:I172"/>
    <mergeCell ref="B170:U170"/>
    <mergeCell ref="B168:E168"/>
    <mergeCell ref="B179:U179"/>
    <mergeCell ref="F1:R1"/>
    <mergeCell ref="Q3:Q4"/>
    <mergeCell ref="C13:G13"/>
    <mergeCell ref="B14:B15"/>
    <mergeCell ref="C14:G14"/>
    <mergeCell ref="H14:I14"/>
    <mergeCell ref="C15:G15"/>
    <mergeCell ref="H15:I15"/>
    <mergeCell ref="C16:G16"/>
    <mergeCell ref="H16:I16"/>
    <mergeCell ref="L16:M17"/>
    <mergeCell ref="N16:O17"/>
    <mergeCell ref="L18:L19"/>
    <mergeCell ref="M18:M19"/>
    <mergeCell ref="N18:N19"/>
    <mergeCell ref="O18:O19"/>
    <mergeCell ref="R177:U177"/>
    <mergeCell ref="B108:E108"/>
    <mergeCell ref="H112:I112"/>
    <mergeCell ref="B109:E109"/>
    <mergeCell ref="B110:E110"/>
    <mergeCell ref="C135:C136"/>
    <mergeCell ref="R155:U155"/>
    <mergeCell ref="N176:Q176"/>
    <mergeCell ref="N172:Q172"/>
    <mergeCell ref="F151:I151"/>
    <mergeCell ref="F127:G127"/>
    <mergeCell ref="N124:Q124"/>
    <mergeCell ref="N125:Q125"/>
    <mergeCell ref="N119:Q119"/>
    <mergeCell ref="N117:N118"/>
    <mergeCell ref="O117:O118"/>
    <mergeCell ref="P120:P121"/>
    <mergeCell ref="J119:M119"/>
    <mergeCell ref="F123:I123"/>
    <mergeCell ref="J137:M137"/>
    <mergeCell ref="J164:M164"/>
    <mergeCell ref="N164:Q164"/>
    <mergeCell ref="N168:Q168"/>
    <mergeCell ref="J165:M165"/>
    <mergeCell ref="J166:M166"/>
    <mergeCell ref="G138:G139"/>
    <mergeCell ref="N166:Q166"/>
    <mergeCell ref="N165:Q165"/>
    <mergeCell ref="F169:I169"/>
    <mergeCell ref="J120:J121"/>
    <mergeCell ref="K120:K121"/>
    <mergeCell ref="F178:I178"/>
    <mergeCell ref="N178:Q178"/>
    <mergeCell ref="J178:M178"/>
    <mergeCell ref="B176:E176"/>
    <mergeCell ref="J176:M176"/>
    <mergeCell ref="F176:I176"/>
    <mergeCell ref="B167:E167"/>
    <mergeCell ref="F167:I167"/>
    <mergeCell ref="F168:I168"/>
    <mergeCell ref="J168:M168"/>
    <mergeCell ref="F171:I171"/>
    <mergeCell ref="J171:M171"/>
    <mergeCell ref="N171:Q171"/>
    <mergeCell ref="B177:E177"/>
    <mergeCell ref="F177:I177"/>
    <mergeCell ref="B169:E169"/>
    <mergeCell ref="B178:E178"/>
    <mergeCell ref="B171:E171"/>
    <mergeCell ref="J177:M177"/>
    <mergeCell ref="B175:E175"/>
    <mergeCell ref="F175:I175"/>
    <mergeCell ref="J175:M175"/>
    <mergeCell ref="N175:Q175"/>
    <mergeCell ref="N177:Q177"/>
    <mergeCell ref="D39:E40"/>
    <mergeCell ref="F39:G39"/>
    <mergeCell ref="J38:M38"/>
    <mergeCell ref="A21:U21"/>
    <mergeCell ref="B22:E22"/>
    <mergeCell ref="F22:I22"/>
    <mergeCell ref="J22:M22"/>
    <mergeCell ref="N22:Q22"/>
    <mergeCell ref="R22:U22"/>
    <mergeCell ref="B23:E23"/>
    <mergeCell ref="B34:E34"/>
    <mergeCell ref="F23:I23"/>
    <mergeCell ref="N25:Q25"/>
    <mergeCell ref="N32:Q32"/>
    <mergeCell ref="J23:M23"/>
    <mergeCell ref="J25:M25"/>
    <mergeCell ref="J24:M24"/>
    <mergeCell ref="B30:B31"/>
    <mergeCell ref="J29:M29"/>
    <mergeCell ref="C30:C31"/>
    <mergeCell ref="D30:D31"/>
    <mergeCell ref="E30:E31"/>
    <mergeCell ref="J33:J34"/>
    <mergeCell ref="N23:Q23"/>
    <mergeCell ref="L15:O15"/>
    <mergeCell ref="P16:U17"/>
    <mergeCell ref="F2:I2"/>
    <mergeCell ref="J2:P2"/>
    <mergeCell ref="F3:I3"/>
    <mergeCell ref="J3:N3"/>
    <mergeCell ref="O3:P3"/>
    <mergeCell ref="L14:O14"/>
    <mergeCell ref="A4:E4"/>
    <mergeCell ref="A5:E5"/>
    <mergeCell ref="A6:E6"/>
    <mergeCell ref="A7:E7"/>
    <mergeCell ref="A8:E8"/>
    <mergeCell ref="A9:E9"/>
    <mergeCell ref="B11:E11"/>
    <mergeCell ref="L13:O13"/>
    <mergeCell ref="A14:A15"/>
    <mergeCell ref="P18:U19"/>
    <mergeCell ref="L12:N12"/>
    <mergeCell ref="H13:I13"/>
    <mergeCell ref="R36:U36"/>
    <mergeCell ref="R34:U34"/>
    <mergeCell ref="N87:Q87"/>
    <mergeCell ref="Q85:Q86"/>
    <mergeCell ref="Q48:Q49"/>
    <mergeCell ref="U42:U43"/>
    <mergeCell ref="O48:O49"/>
    <mergeCell ref="R61:U62"/>
    <mergeCell ref="R75:U75"/>
    <mergeCell ref="R39:R40"/>
    <mergeCell ref="S39:S40"/>
    <mergeCell ref="T39:T40"/>
    <mergeCell ref="U39:U40"/>
    <mergeCell ref="R58:R59"/>
    <mergeCell ref="S58:S59"/>
    <mergeCell ref="P33:P34"/>
    <mergeCell ref="N38:Q38"/>
    <mergeCell ref="R60:U60"/>
    <mergeCell ref="N75:Q75"/>
    <mergeCell ref="N58:N59"/>
    <mergeCell ref="R69:U69"/>
    <mergeCell ref="R23:U23"/>
    <mergeCell ref="J27:M27"/>
    <mergeCell ref="J28:M28"/>
    <mergeCell ref="N27:Q27"/>
    <mergeCell ref="N28:Q28"/>
    <mergeCell ref="F25:I25"/>
    <mergeCell ref="F24:I24"/>
    <mergeCell ref="R24:S31"/>
    <mergeCell ref="T24:U31"/>
    <mergeCell ref="F27:I27"/>
    <mergeCell ref="F28:I28"/>
    <mergeCell ref="F30:F31"/>
    <mergeCell ref="G30:G31"/>
    <mergeCell ref="H30:H31"/>
    <mergeCell ref="I30:I31"/>
    <mergeCell ref="N29:Q29"/>
    <mergeCell ref="N24:Q24"/>
    <mergeCell ref="F29:I29"/>
    <mergeCell ref="J30:J31"/>
    <mergeCell ref="K30:K31"/>
    <mergeCell ref="L30:L31"/>
    <mergeCell ref="M30:M31"/>
    <mergeCell ref="N30:N31"/>
    <mergeCell ref="O30:O31"/>
    <mergeCell ref="J56:M56"/>
    <mergeCell ref="J114:M114"/>
    <mergeCell ref="M117:M118"/>
    <mergeCell ref="F110:I110"/>
    <mergeCell ref="N66:Q66"/>
    <mergeCell ref="K67:K68"/>
    <mergeCell ref="N67:N68"/>
    <mergeCell ref="N65:Q65"/>
    <mergeCell ref="J67:J68"/>
    <mergeCell ref="J58:J59"/>
    <mergeCell ref="K58:K59"/>
    <mergeCell ref="L58:L59"/>
    <mergeCell ref="J57:M57"/>
    <mergeCell ref="J60:M60"/>
    <mergeCell ref="F69:I69"/>
    <mergeCell ref="J69:M69"/>
    <mergeCell ref="K76:K77"/>
    <mergeCell ref="L76:L77"/>
    <mergeCell ref="N76:N77"/>
    <mergeCell ref="F114:I114"/>
    <mergeCell ref="Q99:Q100"/>
    <mergeCell ref="N102:Q102"/>
    <mergeCell ref="N103:Q103"/>
    <mergeCell ref="K117:K118"/>
    <mergeCell ref="R178:U178"/>
    <mergeCell ref="R146:U146"/>
    <mergeCell ref="R164:U164"/>
    <mergeCell ref="R167:U167"/>
    <mergeCell ref="T144:U145"/>
    <mergeCell ref="R147:U148"/>
    <mergeCell ref="R150:U150"/>
    <mergeCell ref="Q144:Q145"/>
    <mergeCell ref="Q138:Q139"/>
    <mergeCell ref="R152:U152"/>
    <mergeCell ref="R165:U165"/>
    <mergeCell ref="R166:U166"/>
    <mergeCell ref="N161:Q161"/>
    <mergeCell ref="R143:U143"/>
    <mergeCell ref="R157:U157"/>
    <mergeCell ref="R161:U161"/>
    <mergeCell ref="R141:U142"/>
    <mergeCell ref="P138:P139"/>
    <mergeCell ref="N167:Q167"/>
    <mergeCell ref="R171:U171"/>
    <mergeCell ref="R176:U176"/>
    <mergeCell ref="R172:U172"/>
    <mergeCell ref="R169:U169"/>
    <mergeCell ref="R175:U175"/>
    <mergeCell ref="P30:P31"/>
    <mergeCell ref="Q30:Q31"/>
    <mergeCell ref="N134:Q134"/>
    <mergeCell ref="N116:Q116"/>
    <mergeCell ref="N114:Q114"/>
    <mergeCell ref="Q39:Q40"/>
    <mergeCell ref="J134:M134"/>
    <mergeCell ref="J32:M32"/>
    <mergeCell ref="Q33:Q34"/>
    <mergeCell ref="J36:M36"/>
    <mergeCell ref="N36:Q36"/>
    <mergeCell ref="J37:M37"/>
    <mergeCell ref="N37:Q37"/>
    <mergeCell ref="J39:J40"/>
    <mergeCell ref="P39:P40"/>
    <mergeCell ref="K52:K53"/>
    <mergeCell ref="J52:J53"/>
    <mergeCell ref="K33:K34"/>
    <mergeCell ref="J41:M41"/>
    <mergeCell ref="N41:Q41"/>
    <mergeCell ref="N47:Q47"/>
    <mergeCell ref="L42:L43"/>
    <mergeCell ref="N50:Q50"/>
    <mergeCell ref="N64:Q64"/>
    <mergeCell ref="S67:S68"/>
    <mergeCell ref="T67:T68"/>
    <mergeCell ref="R66:U66"/>
    <mergeCell ref="P52:P53"/>
    <mergeCell ref="Q52:Q53"/>
    <mergeCell ref="N69:Q69"/>
    <mergeCell ref="N60:Q60"/>
    <mergeCell ref="O58:O59"/>
    <mergeCell ref="R125:U125"/>
    <mergeCell ref="Q120:Q121"/>
    <mergeCell ref="R119:U119"/>
    <mergeCell ref="R120:U121"/>
    <mergeCell ref="R112:U112"/>
    <mergeCell ref="Q76:Q77"/>
    <mergeCell ref="Q88:Q89"/>
    <mergeCell ref="P85:P86"/>
    <mergeCell ref="P88:P89"/>
    <mergeCell ref="N93:Q93"/>
    <mergeCell ref="N91:Q91"/>
    <mergeCell ref="N92:Q92"/>
    <mergeCell ref="N88:N89"/>
    <mergeCell ref="O67:O68"/>
    <mergeCell ref="N94:N95"/>
    <mergeCell ref="O94:O95"/>
    <mergeCell ref="T76:T77"/>
    <mergeCell ref="U76:U77"/>
    <mergeCell ref="R85:R86"/>
    <mergeCell ref="S85:S86"/>
    <mergeCell ref="N78:Q78"/>
    <mergeCell ref="R94:R95"/>
    <mergeCell ref="P94:P95"/>
    <mergeCell ref="R88:U89"/>
    <mergeCell ref="T94:T95"/>
    <mergeCell ref="U94:U95"/>
    <mergeCell ref="R93:U93"/>
    <mergeCell ref="S94:S95"/>
    <mergeCell ref="R79:U80"/>
    <mergeCell ref="R87:U87"/>
    <mergeCell ref="O85:O86"/>
    <mergeCell ref="Q94:Q95"/>
    <mergeCell ref="T105:T107"/>
    <mergeCell ref="U105:U107"/>
    <mergeCell ref="R108:U108"/>
    <mergeCell ref="F109:I109"/>
    <mergeCell ref="J124:M124"/>
    <mergeCell ref="J123:M123"/>
    <mergeCell ref="L117:L118"/>
    <mergeCell ref="J116:M116"/>
    <mergeCell ref="M85:M86"/>
    <mergeCell ref="J88:J89"/>
    <mergeCell ref="J91:M91"/>
    <mergeCell ref="J92:M92"/>
    <mergeCell ref="J94:J95"/>
    <mergeCell ref="J93:M93"/>
    <mergeCell ref="M94:M95"/>
    <mergeCell ref="L88:M88"/>
    <mergeCell ref="J85:J86"/>
    <mergeCell ref="N96:Q96"/>
    <mergeCell ref="K94:K95"/>
    <mergeCell ref="L94:L95"/>
    <mergeCell ref="F102:I102"/>
    <mergeCell ref="H99:I100"/>
    <mergeCell ref="J96:M96"/>
    <mergeCell ref="F95:G95"/>
  </mergeCells>
  <phoneticPr fontId="9" type="noConversion"/>
  <printOptions horizontalCentered="1"/>
  <pageMargins left="0.25" right="0.25" top="0.75" bottom="0.75" header="0.3" footer="0.3"/>
  <pageSetup paperSize="9" scale="35" fitToHeight="0" orientation="landscape" r:id="rId1"/>
  <rowBreaks count="7" manualBreakCount="7">
    <brk id="40" max="16383" man="1"/>
    <brk id="68" max="16383" man="1"/>
    <brk id="86" max="16383" man="1"/>
    <brk id="107" max="16383" man="1"/>
    <brk id="127" max="16383" man="1"/>
    <brk id="154" max="16383" man="1"/>
    <brk id="179" max="16383" man="1"/>
  </rowBreaks>
  <colBreaks count="1" manualBreakCount="1">
    <brk id="7" max="202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EF50885E0C2984480FD1B6903680A99" ma:contentTypeVersion="9" ma:contentTypeDescription="Create a new document." ma:contentTypeScope="" ma:versionID="066deb215706d9e4d95c93aa6a317e9d">
  <xsd:schema xmlns:xsd="http://www.w3.org/2001/XMLSchema" xmlns:xs="http://www.w3.org/2001/XMLSchema" xmlns:p="http://schemas.microsoft.com/office/2006/metadata/properties" xmlns:ns2="8839bc69-bce2-4263-837c-cccef76c84ef" xmlns:ns3="638dba85-9f3f-4608-9173-bb11eb6bfbb6" targetNamespace="http://schemas.microsoft.com/office/2006/metadata/properties" ma:root="true" ma:fieldsID="60d30a1a103efbcdff7001aae77618cb" ns2:_="" ns3:_="">
    <xsd:import namespace="8839bc69-bce2-4263-837c-cccef76c84ef"/>
    <xsd:import namespace="638dba85-9f3f-4608-9173-bb11eb6bfbb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Encurso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39bc69-bce2-4263-837c-cccef76c84e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Encurso" ma:index="10" nillable="true" ma:displayName="En curso" ma:format="Dropdown" ma:internalName="Encurso">
      <xsd:simpleType>
        <xsd:union memberTypes="dms:Text">
          <xsd:simpleType>
            <xsd:restriction base="dms:Choice">
              <xsd:enumeration value="Opción 1"/>
              <xsd:enumeration value="Opción 2"/>
              <xsd:enumeration value="Opción 3"/>
            </xsd:restriction>
          </xsd:simpleType>
        </xsd:union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ad6c1e92-4337-4c7f-8eed-dfb05bbec23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8dba85-9f3f-4608-9173-bb11eb6bfbb6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cec3fdf9-ee2b-46b9-8e7b-cc31a401e041}" ma:internalName="TaxCatchAll" ma:showField="CatchAllData" ma:web="638dba85-9f3f-4608-9173-bb11eb6bfbb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839bc69-bce2-4263-837c-cccef76c84ef">
      <Terms xmlns="http://schemas.microsoft.com/office/infopath/2007/PartnerControls"/>
    </lcf76f155ced4ddcb4097134ff3c332f>
    <TaxCatchAll xmlns="638dba85-9f3f-4608-9173-bb11eb6bfbb6" xsi:nil="true"/>
    <Encurso xmlns="8839bc69-bce2-4263-837c-cccef76c84ef" xsi:nil="true"/>
  </documentManagement>
</p:properties>
</file>

<file path=customXml/itemProps1.xml><?xml version="1.0" encoding="utf-8"?>
<ds:datastoreItem xmlns:ds="http://schemas.openxmlformats.org/officeDocument/2006/customXml" ds:itemID="{75C3552A-4549-494C-B6E2-CC9A824673B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39bc69-bce2-4263-837c-cccef76c84ef"/>
    <ds:schemaRef ds:uri="638dba85-9f3f-4608-9173-bb11eb6bfbb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BB09BE9-1DA6-40B0-98DD-8EDE61FF1A1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27C2A66-5764-4AF6-8CF5-7E051C7AE8E6}">
  <ds:schemaRefs>
    <ds:schemaRef ds:uri="http://purl.org/dc/elements/1.1/"/>
    <ds:schemaRef ds:uri="http://purl.org/dc/dcmitype/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638dba85-9f3f-4608-9173-bb11eb6bfbb6"/>
    <ds:schemaRef ds:uri="8839bc69-bce2-4263-837c-cccef76c84ef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2G 1er Semestre</vt:lpstr>
      <vt:lpstr>2G 2º Semestre</vt:lpstr>
      <vt:lpstr>'2G 1er Semestre'!Área_de_impresión</vt:lpstr>
      <vt:lpstr>'2G 2º Semestre'!Área_de_impresión</vt:lpstr>
      <vt:lpstr>'2G 1er Semestre'!Títulos_a_imprimir</vt:lpstr>
      <vt:lpstr>'2G 2º Semestre'!Títulos_a_imprimir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2023-09-15T16:54:51Z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0x0101008EF50885E0C2984480FD1B6903680A99</vt:lpwstr>
  </property>
  <property fmtid="{D5CDD505-2E9C-101B-9397-08002B2CF9AE}" pid="3" name="MediaServiceImageTags">
    <vt:lpwstr/>
  </property>
</Properties>
</file>